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675" tabRatio="599" activeTab="0"/>
  </bookViews>
  <sheets>
    <sheet name="出生 2009" sheetId="1" r:id="rId1"/>
  </sheets>
  <definedNames>
    <definedName name="\g">#REF!</definedName>
    <definedName name="\p">#REF!</definedName>
    <definedName name="\u">#REF!</definedName>
    <definedName name="_xlnm.Print_Area" localSheetId="0">'出生 2009'!#REF!</definedName>
    <definedName name="_xlnm.Print_Titles" localSheetId="0">'出生 2009'!#REF!,'出生 2009'!$1:$2</definedName>
  </definedNames>
  <calcPr fullCalcOnLoad="1"/>
</workbook>
</file>

<file path=xl/sharedStrings.xml><?xml version="1.0" encoding="utf-8"?>
<sst xmlns="http://schemas.openxmlformats.org/spreadsheetml/2006/main" count="341" uniqueCount="136">
  <si>
    <t>大牟田市</t>
  </si>
  <si>
    <t>粕屋保健所</t>
  </si>
  <si>
    <t>筑紫保健所</t>
  </si>
  <si>
    <t>筑紫野市</t>
  </si>
  <si>
    <t>大野城市</t>
  </si>
  <si>
    <t>糸島保健所</t>
  </si>
  <si>
    <t>田川保健所</t>
  </si>
  <si>
    <t>久留米市</t>
  </si>
  <si>
    <t>年</t>
  </si>
  <si>
    <t>和暦</t>
  </si>
  <si>
    <t>大牟田市保健所</t>
  </si>
  <si>
    <t>保健所コード</t>
  </si>
  <si>
    <t>市区町村</t>
  </si>
  <si>
    <t>保健所</t>
  </si>
  <si>
    <t>市区町村名</t>
  </si>
  <si>
    <t>門司区</t>
  </si>
  <si>
    <t>中間市</t>
  </si>
  <si>
    <t>宗像市</t>
  </si>
  <si>
    <t>古賀市</t>
  </si>
  <si>
    <t>春日市</t>
  </si>
  <si>
    <t>田川市</t>
  </si>
  <si>
    <t>大川市</t>
  </si>
  <si>
    <t>小郡市</t>
  </si>
  <si>
    <t>八女市</t>
  </si>
  <si>
    <t>筑後市</t>
  </si>
  <si>
    <t>柳川市</t>
  </si>
  <si>
    <t>豊前市</t>
  </si>
  <si>
    <t>直方市</t>
  </si>
  <si>
    <t>飯塚市</t>
  </si>
  <si>
    <t>計</t>
  </si>
  <si>
    <t>男</t>
  </si>
  <si>
    <t>女</t>
  </si>
  <si>
    <t>日本人人口</t>
  </si>
  <si>
    <t>自然</t>
  </si>
  <si>
    <t>人工</t>
  </si>
  <si>
    <t>不詳</t>
  </si>
  <si>
    <t>小倉北区</t>
  </si>
  <si>
    <t>小倉南区</t>
  </si>
  <si>
    <t>八幡東区</t>
  </si>
  <si>
    <t>八幡西区</t>
  </si>
  <si>
    <t>太宰府市</t>
  </si>
  <si>
    <t>那珂川町</t>
  </si>
  <si>
    <t>大刀洗町</t>
  </si>
  <si>
    <t>行橋市</t>
  </si>
  <si>
    <t>若松区</t>
  </si>
  <si>
    <t>戸畑区</t>
  </si>
  <si>
    <t>東区</t>
  </si>
  <si>
    <t>博多区</t>
  </si>
  <si>
    <t>中央区</t>
  </si>
  <si>
    <t>南区</t>
  </si>
  <si>
    <t>西区</t>
  </si>
  <si>
    <t>城南区</t>
  </si>
  <si>
    <t>早良区</t>
  </si>
  <si>
    <t>久留米市保健所</t>
  </si>
  <si>
    <t>宗像・遠賀保健所</t>
  </si>
  <si>
    <t>福津市</t>
  </si>
  <si>
    <t>芦屋町</t>
  </si>
  <si>
    <t>水巻町</t>
  </si>
  <si>
    <t>岡垣町</t>
  </si>
  <si>
    <t>遠賀町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</si>
  <si>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</si>
  <si>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</si>
  <si>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</si>
  <si>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</si>
  <si>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</si>
  <si>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</si>
  <si>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</si>
  <si>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香春町</t>
  </si>
  <si>
    <t>添田町</t>
  </si>
  <si>
    <t>糸田町</t>
  </si>
  <si>
    <t>川崎町</t>
  </si>
  <si>
    <t>大任町</t>
  </si>
  <si>
    <t>赤村</t>
  </si>
  <si>
    <t>福智町</t>
  </si>
  <si>
    <t>北筑後保健所</t>
  </si>
  <si>
    <t>うきは市</t>
  </si>
  <si>
    <t>朝倉市</t>
  </si>
  <si>
    <t>筑前町</t>
  </si>
  <si>
    <t>東峰村</t>
  </si>
  <si>
    <t>みやま市</t>
  </si>
  <si>
    <t>大木町</t>
  </si>
  <si>
    <t>広川町</t>
  </si>
  <si>
    <t>苅田町</t>
  </si>
  <si>
    <t>みやこ町</t>
  </si>
  <si>
    <t>吉富町</t>
  </si>
  <si>
    <t>上毛町</t>
  </si>
  <si>
    <t>築上町</t>
  </si>
  <si>
    <t>宮若市</t>
  </si>
  <si>
    <t>嘉麻市</t>
  </si>
  <si>
    <t>小竹町</t>
  </si>
  <si>
    <t>鞍手町</t>
  </si>
  <si>
    <t>桂川町</t>
  </si>
  <si>
    <t>出生
千対</t>
  </si>
  <si>
    <t>出産
千対</t>
  </si>
  <si>
    <t>平成21年</t>
  </si>
  <si>
    <t>福岡県</t>
  </si>
  <si>
    <t>北九州市</t>
  </si>
  <si>
    <t>北九州市</t>
  </si>
  <si>
    <t>北九州市</t>
  </si>
  <si>
    <t>福岡市</t>
  </si>
  <si>
    <t>糸島市</t>
  </si>
  <si>
    <t>南筑後保健所</t>
  </si>
  <si>
    <t>京築保健所</t>
  </si>
  <si>
    <t>嘉穂・鞍手保健所</t>
  </si>
  <si>
    <t>出生数　　</t>
  </si>
  <si>
    <t>出生率　</t>
  </si>
  <si>
    <t>乳  児　死亡率　</t>
  </si>
  <si>
    <t>新生児   死亡率　</t>
  </si>
  <si>
    <t>周産期死亡数</t>
  </si>
  <si>
    <t>死産数　</t>
  </si>
  <si>
    <t>死 産 率　</t>
  </si>
  <si>
    <t>出生数  母の年齢（５歳階級）</t>
  </si>
  <si>
    <t>総    数　</t>
  </si>
  <si>
    <t>14歳以下　</t>
  </si>
  <si>
    <t xml:space="preserve">15歳～19歳　    </t>
  </si>
  <si>
    <t>20歳～ 24歳</t>
  </si>
  <si>
    <t>25歳～29歳</t>
  </si>
  <si>
    <t>30歳～34歳</t>
  </si>
  <si>
    <t>35歳～39歳</t>
  </si>
  <si>
    <t>40歳～44歳</t>
  </si>
  <si>
    <t>45歳～49歳</t>
  </si>
  <si>
    <t>50歳～54歳</t>
  </si>
  <si>
    <t>55歳以上</t>
  </si>
  <si>
    <t>不詳　</t>
  </si>
  <si>
    <t>男</t>
  </si>
  <si>
    <t>女</t>
  </si>
  <si>
    <t>低体重児数（2500g未満)
　　（再掲）</t>
  </si>
  <si>
    <t>出生数に
対 す る
低体重児
の 割 合　　　　　　　　　　　　　　　　　　　　　　　　　　　　　　％　</t>
  </si>
  <si>
    <t>乳児死亡数
（生後1年未満の死亡数)
（再掲）</t>
  </si>
  <si>
    <t>新生児死亡数
 （生後２８日未満の死亡)
（再掲）</t>
  </si>
  <si>
    <t>出　生
千  対</t>
  </si>
  <si>
    <t>妊娠22
週以後
の死産</t>
  </si>
  <si>
    <t>生後１週
間未満の
死亡</t>
  </si>
  <si>
    <t>出　産
千  対</t>
  </si>
  <si>
    <t>周産期 
死亡率　</t>
  </si>
  <si>
    <t>人  口
千  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</si>
</sst>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_);[Red]\(0\)"/>
    <numFmt numFmtId="181" formatCode="0.0_);[Red]\(0.0\)"/>
    <numFmt numFmtId="182" formatCode="0.00_);[Red]\(0.00\)"/>
    <numFmt numFmtId="183" formatCode="0.0_ "/>
    <numFmt numFmtId="184" formatCode="0;\-0;\-"/>
    <numFmt numFmtId="185" formatCode="#,##0_);[Red]\(#,##0\)"/>
    <numFmt numFmtId="186" formatCode="0.00_ "/>
    <numFmt numFmtId="187" formatCode="0.00;\-0.00;\-"/>
    <numFmt numFmtId="188" formatCode="0_ ;[Red]\-0\ 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sz val="10"/>
      <name val="ＭＳ 明朝"/>
      <family val="1"/>
    </font>
    <font>
      <sz val="6"/>
      <name val="ＭＳ ゴシック"/>
      <family val="3"/>
    </font>
    <font>
      <sz val="11"/>
      <name val="Terminal"/>
      <family val="0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0" fontId="45" fillId="0" borderId="0" xfId="0" applyNumberFormat="1" applyFont="1" applyAlignment="1">
      <alignment/>
    </xf>
    <xf numFmtId="37" fontId="45" fillId="0" borderId="0" xfId="0" applyFont="1" applyFill="1" applyAlignment="1">
      <alignment vertical="center"/>
    </xf>
    <xf numFmtId="184" fontId="45" fillId="0" borderId="0" xfId="0" applyNumberFormat="1" applyFont="1" applyAlignment="1">
      <alignment/>
    </xf>
    <xf numFmtId="183" fontId="45" fillId="0" borderId="0" xfId="0" applyNumberFormat="1" applyFont="1" applyAlignment="1">
      <alignment/>
    </xf>
    <xf numFmtId="186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37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 vertical="center"/>
    </xf>
    <xf numFmtId="184" fontId="7" fillId="0" borderId="0" xfId="0" applyNumberFormat="1" applyFont="1" applyBorder="1" applyAlignment="1" applyProtection="1">
      <alignment horizontal="right"/>
      <protection locked="0"/>
    </xf>
    <xf numFmtId="37" fontId="7" fillId="0" borderId="0" xfId="0" applyFont="1" applyFill="1" applyBorder="1" applyAlignment="1">
      <alignment vertical="center"/>
    </xf>
    <xf numFmtId="0" fontId="9" fillId="0" borderId="0" xfId="65" applyFont="1" applyFill="1" applyBorder="1" applyAlignment="1">
      <alignment horizontal="right" wrapText="1"/>
      <protection/>
    </xf>
    <xf numFmtId="0" fontId="9" fillId="0" borderId="10" xfId="65" applyFont="1" applyFill="1" applyBorder="1" applyAlignment="1">
      <alignment horizontal="right" wrapText="1"/>
      <protection/>
    </xf>
    <xf numFmtId="0" fontId="9" fillId="0" borderId="10" xfId="65" applyFont="1" applyFill="1" applyBorder="1" applyAlignment="1">
      <alignment wrapText="1"/>
      <protection/>
    </xf>
    <xf numFmtId="0" fontId="9" fillId="0" borderId="10" xfId="65" applyFont="1" applyFill="1" applyBorder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37" fontId="1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7" fillId="0" borderId="0" xfId="67" applyFont="1" applyFill="1">
      <alignment vertical="center"/>
      <protection/>
    </xf>
    <xf numFmtId="0" fontId="7" fillId="0" borderId="0" xfId="67" applyFont="1" applyFill="1" applyAlignment="1">
      <alignment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Border="1" applyAlignment="1" applyProtection="1">
      <alignment horizontal="right"/>
      <protection/>
    </xf>
    <xf numFmtId="176" fontId="7" fillId="0" borderId="0" xfId="66" applyNumberFormat="1" applyFont="1" applyFill="1" applyAlignment="1">
      <alignment horizontal="right" vertical="center"/>
      <protection/>
    </xf>
    <xf numFmtId="176" fontId="7" fillId="0" borderId="0" xfId="67" applyNumberFormat="1" applyFont="1" applyFill="1" applyAlignment="1">
      <alignment horizontal="right" vertical="center"/>
      <protection/>
    </xf>
    <xf numFmtId="184" fontId="7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37" fontId="7" fillId="0" borderId="0" xfId="0" applyFont="1" applyFill="1" applyAlignment="1">
      <alignment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 wrapText="1"/>
    </xf>
    <xf numFmtId="0" fontId="7" fillId="0" borderId="0" xfId="66" applyFont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Sheet1" xfId="65"/>
    <cellStyle name="標準_総人口" xfId="66"/>
    <cellStyle name="標準_日本人人口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9"/>
  <sheetViews>
    <sheetView tabSelected="1" zoomScalePageLayoutView="0" workbookViewId="0" topLeftCell="A1">
      <selection activeCell="A1" sqref="A1:A3"/>
    </sheetView>
  </sheetViews>
  <sheetFormatPr defaultColWidth="8.66015625" defaultRowHeight="18"/>
  <cols>
    <col min="1" max="1" width="5" style="1" bestFit="1" customWidth="1"/>
    <col min="2" max="2" width="8.58203125" style="1" bestFit="1" customWidth="1"/>
    <col min="3" max="3" width="11.25" style="2" bestFit="1" customWidth="1"/>
    <col min="4" max="4" width="17.83203125" style="2" bestFit="1" customWidth="1"/>
    <col min="5" max="5" width="8.58203125" style="2" bestFit="1" customWidth="1"/>
    <col min="6" max="6" width="10.33203125" style="2" bestFit="1" customWidth="1"/>
    <col min="7" max="9" width="8.08203125" style="1" customWidth="1"/>
    <col min="10" max="10" width="6.75" style="6" bestFit="1" customWidth="1"/>
    <col min="11" max="13" width="8.5" style="1" customWidth="1"/>
    <col min="14" max="14" width="8.25" style="3" customWidth="1"/>
    <col min="15" max="15" width="8.08203125" style="3" customWidth="1"/>
    <col min="16" max="16" width="8" style="3" customWidth="1"/>
    <col min="17" max="17" width="9" style="4" customWidth="1"/>
    <col min="18" max="20" width="6.83203125" style="3" customWidth="1"/>
    <col min="21" max="21" width="6.75" style="5" bestFit="1" customWidth="1"/>
    <col min="22" max="24" width="7.08203125" style="3" customWidth="1"/>
    <col min="25" max="25" width="6.75" style="5" bestFit="1" customWidth="1"/>
    <col min="26" max="26" width="7.5" style="3" customWidth="1"/>
    <col min="27" max="27" width="6.75" style="3" bestFit="1" customWidth="1"/>
    <col min="28" max="28" width="8.58203125" style="3" bestFit="1" customWidth="1"/>
    <col min="29" max="29" width="6.75" style="5" bestFit="1" customWidth="1"/>
    <col min="30" max="33" width="5.58203125" style="3" customWidth="1"/>
    <col min="34" max="34" width="8" style="4" customWidth="1"/>
    <col min="35" max="58" width="6.25" style="1" customWidth="1"/>
    <col min="59" max="16384" width="9" style="1" customWidth="1"/>
  </cols>
  <sheetData>
    <row r="1" spans="1:58" s="34" customFormat="1" ht="42" customHeight="1">
      <c r="A1" s="39" t="s">
        <v>8</v>
      </c>
      <c r="B1" s="39" t="s">
        <v>9</v>
      </c>
      <c r="C1" s="40" t="s">
        <v>11</v>
      </c>
      <c r="D1" s="39" t="s">
        <v>13</v>
      </c>
      <c r="E1" s="41" t="s">
        <v>12</v>
      </c>
      <c r="F1" s="39" t="s">
        <v>14</v>
      </c>
      <c r="G1" s="35" t="s">
        <v>104</v>
      </c>
      <c r="H1" s="35"/>
      <c r="I1" s="35"/>
      <c r="J1" s="33" t="s">
        <v>105</v>
      </c>
      <c r="K1" s="35" t="s">
        <v>32</v>
      </c>
      <c r="L1" s="35"/>
      <c r="M1" s="35"/>
      <c r="N1" s="35" t="s">
        <v>126</v>
      </c>
      <c r="O1" s="35"/>
      <c r="P1" s="35"/>
      <c r="Q1" s="35" t="s">
        <v>127</v>
      </c>
      <c r="R1" s="35" t="s">
        <v>128</v>
      </c>
      <c r="S1" s="35"/>
      <c r="T1" s="35"/>
      <c r="U1" s="32" t="s">
        <v>106</v>
      </c>
      <c r="V1" s="35" t="s">
        <v>129</v>
      </c>
      <c r="W1" s="35"/>
      <c r="X1" s="35"/>
      <c r="Y1" s="32" t="s">
        <v>107</v>
      </c>
      <c r="Z1" s="35" t="s">
        <v>108</v>
      </c>
      <c r="AA1" s="35"/>
      <c r="AB1" s="35"/>
      <c r="AC1" s="32" t="s">
        <v>134</v>
      </c>
      <c r="AD1" s="35" t="s">
        <v>109</v>
      </c>
      <c r="AE1" s="35"/>
      <c r="AF1" s="35"/>
      <c r="AG1" s="35"/>
      <c r="AH1" s="32" t="s">
        <v>110</v>
      </c>
      <c r="AI1" s="35" t="s">
        <v>111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s="34" customFormat="1" ht="21.75" customHeight="1">
      <c r="A2" s="39"/>
      <c r="B2" s="39"/>
      <c r="C2" s="40"/>
      <c r="D2" s="39"/>
      <c r="E2" s="41"/>
      <c r="F2" s="39"/>
      <c r="G2" s="35" t="s">
        <v>29</v>
      </c>
      <c r="H2" s="35" t="s">
        <v>30</v>
      </c>
      <c r="I2" s="35" t="s">
        <v>31</v>
      </c>
      <c r="J2" s="38" t="s">
        <v>135</v>
      </c>
      <c r="K2" s="35" t="s">
        <v>29</v>
      </c>
      <c r="L2" s="35" t="s">
        <v>30</v>
      </c>
      <c r="M2" s="35" t="s">
        <v>31</v>
      </c>
      <c r="N2" s="35" t="s">
        <v>29</v>
      </c>
      <c r="O2" s="35" t="s">
        <v>30</v>
      </c>
      <c r="P2" s="35" t="s">
        <v>31</v>
      </c>
      <c r="Q2" s="35"/>
      <c r="R2" s="35" t="s">
        <v>29</v>
      </c>
      <c r="S2" s="35" t="s">
        <v>30</v>
      </c>
      <c r="T2" s="35" t="s">
        <v>31</v>
      </c>
      <c r="U2" s="35" t="s">
        <v>92</v>
      </c>
      <c r="V2" s="35" t="s">
        <v>29</v>
      </c>
      <c r="W2" s="35" t="s">
        <v>30</v>
      </c>
      <c r="X2" s="35" t="s">
        <v>31</v>
      </c>
      <c r="Y2" s="35" t="s">
        <v>130</v>
      </c>
      <c r="Z2" s="35" t="s">
        <v>29</v>
      </c>
      <c r="AA2" s="35" t="s">
        <v>131</v>
      </c>
      <c r="AB2" s="35" t="s">
        <v>132</v>
      </c>
      <c r="AC2" s="35" t="s">
        <v>133</v>
      </c>
      <c r="AD2" s="35" t="s">
        <v>29</v>
      </c>
      <c r="AE2" s="35" t="s">
        <v>33</v>
      </c>
      <c r="AF2" s="35" t="s">
        <v>34</v>
      </c>
      <c r="AG2" s="35" t="s">
        <v>35</v>
      </c>
      <c r="AH2" s="35" t="s">
        <v>93</v>
      </c>
      <c r="AI2" s="35" t="s">
        <v>112</v>
      </c>
      <c r="AJ2" s="35"/>
      <c r="AK2" s="36" t="s">
        <v>113</v>
      </c>
      <c r="AL2" s="36"/>
      <c r="AM2" s="37" t="s">
        <v>114</v>
      </c>
      <c r="AN2" s="37"/>
      <c r="AO2" s="35" t="s">
        <v>115</v>
      </c>
      <c r="AP2" s="35"/>
      <c r="AQ2" s="35" t="s">
        <v>116</v>
      </c>
      <c r="AR2" s="35"/>
      <c r="AS2" s="35" t="s">
        <v>117</v>
      </c>
      <c r="AT2" s="35"/>
      <c r="AU2" s="35" t="s">
        <v>118</v>
      </c>
      <c r="AV2" s="35"/>
      <c r="AW2" s="35" t="s">
        <v>119</v>
      </c>
      <c r="AX2" s="35"/>
      <c r="AY2" s="35" t="s">
        <v>120</v>
      </c>
      <c r="AZ2" s="35"/>
      <c r="BA2" s="35" t="s">
        <v>121</v>
      </c>
      <c r="BB2" s="35"/>
      <c r="BC2" s="35" t="s">
        <v>122</v>
      </c>
      <c r="BD2" s="35"/>
      <c r="BE2" s="36" t="s">
        <v>123</v>
      </c>
      <c r="BF2" s="36"/>
    </row>
    <row r="3" spans="1:58" s="34" customFormat="1" ht="21.75" customHeight="1">
      <c r="A3" s="39"/>
      <c r="B3" s="39"/>
      <c r="C3" s="40"/>
      <c r="D3" s="39"/>
      <c r="E3" s="41"/>
      <c r="F3" s="39"/>
      <c r="G3" s="35"/>
      <c r="H3" s="35"/>
      <c r="I3" s="35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2" t="s">
        <v>124</v>
      </c>
      <c r="AJ3" s="32" t="s">
        <v>125</v>
      </c>
      <c r="AK3" s="32" t="s">
        <v>124</v>
      </c>
      <c r="AL3" s="32" t="s">
        <v>125</v>
      </c>
      <c r="AM3" s="32" t="s">
        <v>124</v>
      </c>
      <c r="AN3" s="32" t="s">
        <v>125</v>
      </c>
      <c r="AO3" s="32" t="s">
        <v>124</v>
      </c>
      <c r="AP3" s="32" t="s">
        <v>125</v>
      </c>
      <c r="AQ3" s="32" t="s">
        <v>124</v>
      </c>
      <c r="AR3" s="32" t="s">
        <v>125</v>
      </c>
      <c r="AS3" s="32" t="s">
        <v>124</v>
      </c>
      <c r="AT3" s="32" t="s">
        <v>125</v>
      </c>
      <c r="AU3" s="32" t="s">
        <v>124</v>
      </c>
      <c r="AV3" s="32" t="s">
        <v>125</v>
      </c>
      <c r="AW3" s="32" t="s">
        <v>124</v>
      </c>
      <c r="AX3" s="32" t="s">
        <v>125</v>
      </c>
      <c r="AY3" s="32" t="s">
        <v>124</v>
      </c>
      <c r="AZ3" s="32" t="s">
        <v>125</v>
      </c>
      <c r="BA3" s="32" t="s">
        <v>124</v>
      </c>
      <c r="BB3" s="32" t="s">
        <v>125</v>
      </c>
      <c r="BC3" s="32" t="s">
        <v>124</v>
      </c>
      <c r="BD3" s="32" t="s">
        <v>125</v>
      </c>
      <c r="BE3" s="32" t="s">
        <v>124</v>
      </c>
      <c r="BF3" s="32" t="s">
        <v>125</v>
      </c>
    </row>
    <row r="4" spans="1:58" s="18" customFormat="1" ht="15" customHeight="1">
      <c r="A4" s="21">
        <v>2009</v>
      </c>
      <c r="B4" s="17" t="s">
        <v>94</v>
      </c>
      <c r="C4" s="13">
        <v>0</v>
      </c>
      <c r="D4" s="14" t="s">
        <v>95</v>
      </c>
      <c r="E4" s="13">
        <v>0</v>
      </c>
      <c r="F4" s="9" t="s">
        <v>29</v>
      </c>
      <c r="G4" s="19">
        <v>46084</v>
      </c>
      <c r="H4" s="19">
        <v>23374</v>
      </c>
      <c r="I4" s="19">
        <v>22710</v>
      </c>
      <c r="J4" s="22">
        <v>9.174980439158317</v>
      </c>
      <c r="K4" s="30">
        <v>5022790</v>
      </c>
      <c r="L4" s="31">
        <v>2375849</v>
      </c>
      <c r="M4" s="31">
        <v>2646941</v>
      </c>
      <c r="N4" s="26">
        <v>4615</v>
      </c>
      <c r="O4" s="26">
        <v>2119</v>
      </c>
      <c r="P4" s="26">
        <v>2496</v>
      </c>
      <c r="Q4" s="20">
        <v>10.014321673465846</v>
      </c>
      <c r="R4" s="26">
        <v>107</v>
      </c>
      <c r="S4" s="26">
        <v>63</v>
      </c>
      <c r="T4" s="26">
        <v>44</v>
      </c>
      <c r="U4" s="23">
        <f>R4/G4*1000</f>
        <v>2.3218470618869893</v>
      </c>
      <c r="V4" s="19">
        <v>48</v>
      </c>
      <c r="W4" s="19">
        <v>27</v>
      </c>
      <c r="X4" s="19">
        <v>21</v>
      </c>
      <c r="Y4" s="23">
        <f>V4/G4*1000</f>
        <v>1.041576252061453</v>
      </c>
      <c r="Z4" s="19">
        <v>186</v>
      </c>
      <c r="AA4" s="19">
        <v>153</v>
      </c>
      <c r="AB4" s="19">
        <v>33</v>
      </c>
      <c r="AC4" s="23">
        <v>4.022752341198607</v>
      </c>
      <c r="AD4" s="19">
        <v>1342</v>
      </c>
      <c r="AE4" s="19">
        <v>502</v>
      </c>
      <c r="AF4" s="19">
        <v>839</v>
      </c>
      <c r="AG4" s="19">
        <v>1</v>
      </c>
      <c r="AH4" s="20">
        <f>AD4/(AD4+G4)*1000</f>
        <v>28.296714882132164</v>
      </c>
      <c r="AI4" s="28">
        <v>23374</v>
      </c>
      <c r="AJ4" s="28">
        <v>22710</v>
      </c>
      <c r="AK4" s="28">
        <v>2</v>
      </c>
      <c r="AL4" s="28">
        <v>2</v>
      </c>
      <c r="AM4" s="28">
        <v>423</v>
      </c>
      <c r="AN4" s="28">
        <v>393</v>
      </c>
      <c r="AO4" s="28">
        <v>2878</v>
      </c>
      <c r="AP4" s="28">
        <v>2848</v>
      </c>
      <c r="AQ4" s="28">
        <v>6954</v>
      </c>
      <c r="AR4" s="28">
        <v>6723</v>
      </c>
      <c r="AS4" s="28">
        <v>8273</v>
      </c>
      <c r="AT4" s="28">
        <v>8017</v>
      </c>
      <c r="AU4" s="28">
        <v>4183</v>
      </c>
      <c r="AV4" s="28">
        <v>4108</v>
      </c>
      <c r="AW4" s="28">
        <v>646</v>
      </c>
      <c r="AX4" s="28">
        <v>607</v>
      </c>
      <c r="AY4" s="28">
        <v>15</v>
      </c>
      <c r="AZ4" s="28">
        <v>12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</row>
    <row r="5" spans="1:58" s="18" customFormat="1" ht="15" customHeight="1">
      <c r="A5" s="21">
        <v>2009</v>
      </c>
      <c r="B5" s="17" t="s">
        <v>94</v>
      </c>
      <c r="C5" s="13">
        <v>25</v>
      </c>
      <c r="D5" s="11" t="s">
        <v>96</v>
      </c>
      <c r="E5" s="13">
        <v>0</v>
      </c>
      <c r="F5" s="9" t="s">
        <v>29</v>
      </c>
      <c r="G5" s="19">
        <v>8415</v>
      </c>
      <c r="H5" s="19">
        <v>4257</v>
      </c>
      <c r="I5" s="19">
        <v>4158</v>
      </c>
      <c r="J5" s="22">
        <v>8.652520335736297</v>
      </c>
      <c r="K5" s="30">
        <v>972549</v>
      </c>
      <c r="L5" s="31">
        <v>456291</v>
      </c>
      <c r="M5" s="31">
        <v>516258</v>
      </c>
      <c r="N5" s="26">
        <v>883</v>
      </c>
      <c r="O5" s="26">
        <v>399</v>
      </c>
      <c r="P5" s="26">
        <v>484</v>
      </c>
      <c r="Q5" s="20">
        <v>10.493166963755199</v>
      </c>
      <c r="R5" s="26">
        <v>19</v>
      </c>
      <c r="S5" s="26">
        <v>10</v>
      </c>
      <c r="T5" s="26">
        <v>9</v>
      </c>
      <c r="U5" s="23">
        <f aca="true" t="shared" si="0" ref="U5:U68">R5/G5*1000</f>
        <v>2.2578728461081403</v>
      </c>
      <c r="V5" s="19">
        <v>8</v>
      </c>
      <c r="W5" s="19">
        <v>5</v>
      </c>
      <c r="X5" s="19">
        <v>3</v>
      </c>
      <c r="Y5" s="23">
        <f aca="true" t="shared" si="1" ref="Y5:Y68">V5/G5*1000</f>
        <v>0.9506833036244801</v>
      </c>
      <c r="Z5" s="19">
        <v>28</v>
      </c>
      <c r="AA5" s="19">
        <v>21</v>
      </c>
      <c r="AB5" s="19">
        <v>7</v>
      </c>
      <c r="AC5" s="23">
        <v>3.319108582266477</v>
      </c>
      <c r="AD5" s="19">
        <v>278</v>
      </c>
      <c r="AE5" s="19">
        <v>87</v>
      </c>
      <c r="AF5" s="19">
        <v>191</v>
      </c>
      <c r="AG5" s="29">
        <v>0</v>
      </c>
      <c r="AH5" s="20">
        <f aca="true" t="shared" si="2" ref="AH5:AH68">AD5/(AD5+G5)*1000</f>
        <v>31.9797538249166</v>
      </c>
      <c r="AI5" s="28">
        <v>4257</v>
      </c>
      <c r="AJ5" s="28">
        <v>4158</v>
      </c>
      <c r="AK5" s="29">
        <v>0</v>
      </c>
      <c r="AL5" s="28">
        <v>1</v>
      </c>
      <c r="AM5" s="28">
        <v>80</v>
      </c>
      <c r="AN5" s="28">
        <v>86</v>
      </c>
      <c r="AO5" s="28">
        <v>571</v>
      </c>
      <c r="AP5" s="28">
        <v>542</v>
      </c>
      <c r="AQ5" s="28">
        <v>1261</v>
      </c>
      <c r="AR5" s="28">
        <v>1238</v>
      </c>
      <c r="AS5" s="28">
        <v>1503</v>
      </c>
      <c r="AT5" s="28">
        <v>1462</v>
      </c>
      <c r="AU5" s="28">
        <v>723</v>
      </c>
      <c r="AV5" s="28">
        <v>721</v>
      </c>
      <c r="AW5" s="28">
        <v>116</v>
      </c>
      <c r="AX5" s="28">
        <v>107</v>
      </c>
      <c r="AY5" s="28">
        <v>3</v>
      </c>
      <c r="AZ5" s="28">
        <v>1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</row>
    <row r="6" spans="1:58" s="18" customFormat="1" ht="15" customHeight="1">
      <c r="A6" s="21">
        <v>2009</v>
      </c>
      <c r="B6" s="17" t="s">
        <v>94</v>
      </c>
      <c r="C6" s="13">
        <v>25</v>
      </c>
      <c r="D6" s="11" t="s">
        <v>97</v>
      </c>
      <c r="E6" s="24">
        <v>101</v>
      </c>
      <c r="F6" s="11" t="s">
        <v>15</v>
      </c>
      <c r="G6" s="19">
        <v>718</v>
      </c>
      <c r="H6" s="19">
        <v>347</v>
      </c>
      <c r="I6" s="19">
        <v>371</v>
      </c>
      <c r="J6" s="22">
        <v>6.856575341157597</v>
      </c>
      <c r="K6" s="31">
        <v>104717</v>
      </c>
      <c r="L6" s="31">
        <v>47726</v>
      </c>
      <c r="M6" s="31">
        <v>56991</v>
      </c>
      <c r="N6" s="26">
        <v>66</v>
      </c>
      <c r="O6" s="26">
        <v>33</v>
      </c>
      <c r="P6" s="26">
        <v>33</v>
      </c>
      <c r="Q6" s="20">
        <v>9.192200557103064</v>
      </c>
      <c r="R6" s="26">
        <v>1</v>
      </c>
      <c r="S6" s="29">
        <v>0</v>
      </c>
      <c r="T6" s="26">
        <v>1</v>
      </c>
      <c r="U6" s="23">
        <f t="shared" si="0"/>
        <v>1.392757660167131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19">
        <v>32</v>
      </c>
      <c r="AE6" s="19">
        <v>6</v>
      </c>
      <c r="AF6" s="19">
        <v>26</v>
      </c>
      <c r="AG6" s="29">
        <v>0</v>
      </c>
      <c r="AH6" s="20">
        <f t="shared" si="2"/>
        <v>42.666666666666664</v>
      </c>
      <c r="AI6" s="28">
        <v>347</v>
      </c>
      <c r="AJ6" s="28">
        <v>371</v>
      </c>
      <c r="AK6" s="29">
        <v>0</v>
      </c>
      <c r="AL6" s="29">
        <v>0</v>
      </c>
      <c r="AM6" s="28">
        <v>6</v>
      </c>
      <c r="AN6" s="28">
        <v>6</v>
      </c>
      <c r="AO6" s="28">
        <v>45</v>
      </c>
      <c r="AP6" s="28">
        <v>47</v>
      </c>
      <c r="AQ6" s="28">
        <v>102</v>
      </c>
      <c r="AR6" s="28">
        <v>115</v>
      </c>
      <c r="AS6" s="28">
        <v>122</v>
      </c>
      <c r="AT6" s="28">
        <v>128</v>
      </c>
      <c r="AU6" s="28">
        <v>58</v>
      </c>
      <c r="AV6" s="28">
        <v>62</v>
      </c>
      <c r="AW6" s="28">
        <v>13</v>
      </c>
      <c r="AX6" s="28">
        <v>13</v>
      </c>
      <c r="AY6" s="28">
        <v>1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</row>
    <row r="7" spans="1:58" s="18" customFormat="1" ht="15" customHeight="1">
      <c r="A7" s="21">
        <v>2009</v>
      </c>
      <c r="B7" s="17" t="s">
        <v>94</v>
      </c>
      <c r="C7" s="13">
        <v>25</v>
      </c>
      <c r="D7" s="11" t="s">
        <v>98</v>
      </c>
      <c r="E7" s="24">
        <v>103</v>
      </c>
      <c r="F7" s="7" t="s">
        <v>44</v>
      </c>
      <c r="G7" s="19">
        <v>617</v>
      </c>
      <c r="H7" s="19">
        <v>329</v>
      </c>
      <c r="I7" s="19">
        <v>288</v>
      </c>
      <c r="J7" s="22">
        <v>7.289525294770917</v>
      </c>
      <c r="K7" s="31">
        <v>84642</v>
      </c>
      <c r="L7" s="31">
        <v>39653</v>
      </c>
      <c r="M7" s="31">
        <v>44989</v>
      </c>
      <c r="N7" s="26">
        <v>59</v>
      </c>
      <c r="O7" s="26">
        <v>23</v>
      </c>
      <c r="P7" s="26">
        <v>36</v>
      </c>
      <c r="Q7" s="20">
        <v>9.562398703403566</v>
      </c>
      <c r="R7" s="26">
        <v>2</v>
      </c>
      <c r="S7" s="26">
        <v>1</v>
      </c>
      <c r="T7" s="26">
        <v>1</v>
      </c>
      <c r="U7" s="23">
        <f t="shared" si="0"/>
        <v>3.2414910858995136</v>
      </c>
      <c r="V7" s="19">
        <v>1</v>
      </c>
      <c r="W7" s="29">
        <v>0</v>
      </c>
      <c r="X7" s="19">
        <v>1</v>
      </c>
      <c r="Y7" s="23">
        <f t="shared" si="1"/>
        <v>1.6207455429497568</v>
      </c>
      <c r="Z7" s="19">
        <v>1</v>
      </c>
      <c r="AA7" s="19">
        <v>1</v>
      </c>
      <c r="AB7" s="29">
        <v>0</v>
      </c>
      <c r="AC7" s="23">
        <v>1.6181229773462784</v>
      </c>
      <c r="AD7" s="19">
        <v>16</v>
      </c>
      <c r="AE7" s="19">
        <v>4</v>
      </c>
      <c r="AF7" s="19">
        <v>12</v>
      </c>
      <c r="AG7" s="29">
        <v>0</v>
      </c>
      <c r="AH7" s="20">
        <f t="shared" si="2"/>
        <v>25.276461295418642</v>
      </c>
      <c r="AI7" s="28">
        <v>329</v>
      </c>
      <c r="AJ7" s="28">
        <v>288</v>
      </c>
      <c r="AK7" s="29">
        <v>0</v>
      </c>
      <c r="AL7" s="29">
        <v>0</v>
      </c>
      <c r="AM7" s="28">
        <v>7</v>
      </c>
      <c r="AN7" s="28">
        <v>9</v>
      </c>
      <c r="AO7" s="28">
        <v>54</v>
      </c>
      <c r="AP7" s="28">
        <v>40</v>
      </c>
      <c r="AQ7" s="28">
        <v>95</v>
      </c>
      <c r="AR7" s="28">
        <v>84</v>
      </c>
      <c r="AS7" s="28">
        <v>122</v>
      </c>
      <c r="AT7" s="28">
        <v>97</v>
      </c>
      <c r="AU7" s="28">
        <v>45</v>
      </c>
      <c r="AV7" s="28">
        <v>50</v>
      </c>
      <c r="AW7" s="28">
        <v>6</v>
      </c>
      <c r="AX7" s="28">
        <v>8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</row>
    <row r="8" spans="1:58" s="18" customFormat="1" ht="15" customHeight="1">
      <c r="A8" s="21">
        <v>2009</v>
      </c>
      <c r="B8" s="17" t="s">
        <v>94</v>
      </c>
      <c r="C8" s="13">
        <v>25</v>
      </c>
      <c r="D8" s="11" t="s">
        <v>97</v>
      </c>
      <c r="E8" s="24">
        <v>105</v>
      </c>
      <c r="F8" s="7" t="s">
        <v>45</v>
      </c>
      <c r="G8" s="19">
        <v>527</v>
      </c>
      <c r="H8" s="19">
        <v>267</v>
      </c>
      <c r="I8" s="19">
        <v>260</v>
      </c>
      <c r="J8" s="22">
        <v>8.523921974573804</v>
      </c>
      <c r="K8" s="31">
        <v>61826</v>
      </c>
      <c r="L8" s="31">
        <v>29936</v>
      </c>
      <c r="M8" s="31">
        <v>31890</v>
      </c>
      <c r="N8" s="26">
        <v>52</v>
      </c>
      <c r="O8" s="26">
        <v>19</v>
      </c>
      <c r="P8" s="26">
        <v>33</v>
      </c>
      <c r="Q8" s="20">
        <v>9.867172675521822</v>
      </c>
      <c r="R8" s="29">
        <v>0</v>
      </c>
      <c r="S8" s="29">
        <v>0</v>
      </c>
      <c r="T8" s="10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19">
        <v>15</v>
      </c>
      <c r="AE8" s="19">
        <v>5</v>
      </c>
      <c r="AF8" s="19">
        <v>10</v>
      </c>
      <c r="AG8" s="29">
        <v>0</v>
      </c>
      <c r="AH8" s="20">
        <f t="shared" si="2"/>
        <v>27.675276752767527</v>
      </c>
      <c r="AI8" s="28">
        <v>267</v>
      </c>
      <c r="AJ8" s="28">
        <v>260</v>
      </c>
      <c r="AK8" s="29">
        <v>0</v>
      </c>
      <c r="AL8" s="29">
        <v>0</v>
      </c>
      <c r="AM8" s="28">
        <v>8</v>
      </c>
      <c r="AN8" s="28">
        <v>10</v>
      </c>
      <c r="AO8" s="28">
        <v>32</v>
      </c>
      <c r="AP8" s="28">
        <v>40</v>
      </c>
      <c r="AQ8" s="28">
        <v>79</v>
      </c>
      <c r="AR8" s="28">
        <v>75</v>
      </c>
      <c r="AS8" s="28">
        <v>93</v>
      </c>
      <c r="AT8" s="28">
        <v>86</v>
      </c>
      <c r="AU8" s="28">
        <v>48</v>
      </c>
      <c r="AV8" s="28">
        <v>45</v>
      </c>
      <c r="AW8" s="28">
        <v>7</v>
      </c>
      <c r="AX8" s="28">
        <v>4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</row>
    <row r="9" spans="1:58" s="18" customFormat="1" ht="15" customHeight="1">
      <c r="A9" s="21">
        <v>2009</v>
      </c>
      <c r="B9" s="17" t="s">
        <v>94</v>
      </c>
      <c r="C9" s="13">
        <v>25</v>
      </c>
      <c r="D9" s="11" t="s">
        <v>98</v>
      </c>
      <c r="E9" s="24">
        <v>106</v>
      </c>
      <c r="F9" s="7" t="s">
        <v>36</v>
      </c>
      <c r="G9" s="19">
        <v>1589</v>
      </c>
      <c r="H9" s="19">
        <v>781</v>
      </c>
      <c r="I9" s="19">
        <v>808</v>
      </c>
      <c r="J9" s="22">
        <v>8.885335003410985</v>
      </c>
      <c r="K9" s="31">
        <v>178834</v>
      </c>
      <c r="L9" s="31">
        <v>83078</v>
      </c>
      <c r="M9" s="31">
        <v>95756</v>
      </c>
      <c r="N9" s="26">
        <v>179</v>
      </c>
      <c r="O9" s="26">
        <v>84</v>
      </c>
      <c r="P9" s="26">
        <v>95</v>
      </c>
      <c r="Q9" s="20">
        <v>11.264946507237255</v>
      </c>
      <c r="R9" s="26">
        <v>1</v>
      </c>
      <c r="S9" s="26">
        <v>1</v>
      </c>
      <c r="T9" s="10">
        <v>0</v>
      </c>
      <c r="U9" s="23">
        <f t="shared" si="0"/>
        <v>0.6293266205160478</v>
      </c>
      <c r="V9" s="19">
        <v>1</v>
      </c>
      <c r="W9" s="19">
        <v>1</v>
      </c>
      <c r="X9" s="29">
        <v>0</v>
      </c>
      <c r="Y9" s="23">
        <f t="shared" si="1"/>
        <v>0.6293266205160478</v>
      </c>
      <c r="Z9" s="19">
        <v>5</v>
      </c>
      <c r="AA9" s="19">
        <v>4</v>
      </c>
      <c r="AB9" s="19">
        <v>1</v>
      </c>
      <c r="AC9" s="23">
        <v>3.138731952291274</v>
      </c>
      <c r="AD9" s="19">
        <v>55</v>
      </c>
      <c r="AE9" s="19">
        <v>14</v>
      </c>
      <c r="AF9" s="19">
        <v>41</v>
      </c>
      <c r="AG9" s="29">
        <v>0</v>
      </c>
      <c r="AH9" s="20">
        <f t="shared" si="2"/>
        <v>33.45498783454988</v>
      </c>
      <c r="AI9" s="28">
        <v>781</v>
      </c>
      <c r="AJ9" s="28">
        <v>808</v>
      </c>
      <c r="AK9" s="29">
        <v>0</v>
      </c>
      <c r="AL9" s="29">
        <v>0</v>
      </c>
      <c r="AM9" s="28">
        <v>10</v>
      </c>
      <c r="AN9" s="28">
        <v>24</v>
      </c>
      <c r="AO9" s="28">
        <v>103</v>
      </c>
      <c r="AP9" s="28">
        <v>103</v>
      </c>
      <c r="AQ9" s="28">
        <v>231</v>
      </c>
      <c r="AR9" s="28">
        <v>237</v>
      </c>
      <c r="AS9" s="28">
        <v>284</v>
      </c>
      <c r="AT9" s="28">
        <v>289</v>
      </c>
      <c r="AU9" s="28">
        <v>129</v>
      </c>
      <c r="AV9" s="28">
        <v>140</v>
      </c>
      <c r="AW9" s="28">
        <v>23</v>
      </c>
      <c r="AX9" s="28">
        <v>15</v>
      </c>
      <c r="AY9" s="28">
        <v>1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</row>
    <row r="10" spans="1:58" s="18" customFormat="1" ht="15" customHeight="1">
      <c r="A10" s="21">
        <v>2009</v>
      </c>
      <c r="B10" s="17" t="s">
        <v>94</v>
      </c>
      <c r="C10" s="13">
        <v>25</v>
      </c>
      <c r="D10" s="11" t="s">
        <v>97</v>
      </c>
      <c r="E10" s="24">
        <v>107</v>
      </c>
      <c r="F10" s="7" t="s">
        <v>37</v>
      </c>
      <c r="G10" s="19">
        <v>2121</v>
      </c>
      <c r="H10" s="19">
        <v>1126</v>
      </c>
      <c r="I10" s="19">
        <v>995</v>
      </c>
      <c r="J10" s="22">
        <v>9.959336232074604</v>
      </c>
      <c r="K10" s="31">
        <v>212966</v>
      </c>
      <c r="L10" s="31">
        <v>101272</v>
      </c>
      <c r="M10" s="31">
        <v>111694</v>
      </c>
      <c r="N10" s="26">
        <v>213</v>
      </c>
      <c r="O10" s="26">
        <v>96</v>
      </c>
      <c r="P10" s="26">
        <v>117</v>
      </c>
      <c r="Q10" s="20">
        <v>10.042432814710041</v>
      </c>
      <c r="R10" s="26">
        <v>5</v>
      </c>
      <c r="S10" s="26">
        <v>2</v>
      </c>
      <c r="T10" s="26">
        <v>3</v>
      </c>
      <c r="U10" s="23">
        <f t="shared" si="0"/>
        <v>2.3573785950023574</v>
      </c>
      <c r="V10" s="19">
        <v>3</v>
      </c>
      <c r="W10" s="19">
        <v>2</v>
      </c>
      <c r="X10" s="19">
        <v>1</v>
      </c>
      <c r="Y10" s="23">
        <f t="shared" si="1"/>
        <v>1.4144271570014144</v>
      </c>
      <c r="Z10" s="19">
        <v>11</v>
      </c>
      <c r="AA10" s="19">
        <v>8</v>
      </c>
      <c r="AB10" s="19">
        <v>3</v>
      </c>
      <c r="AC10" s="23">
        <v>5.166744950681071</v>
      </c>
      <c r="AD10" s="19">
        <v>60</v>
      </c>
      <c r="AE10" s="19">
        <v>21</v>
      </c>
      <c r="AF10" s="19">
        <v>39</v>
      </c>
      <c r="AG10" s="29">
        <v>0</v>
      </c>
      <c r="AH10" s="20">
        <f t="shared" si="2"/>
        <v>27.51031636863824</v>
      </c>
      <c r="AI10" s="28">
        <v>1126</v>
      </c>
      <c r="AJ10" s="28">
        <v>995</v>
      </c>
      <c r="AK10" s="29">
        <v>0</v>
      </c>
      <c r="AL10" s="29">
        <v>0</v>
      </c>
      <c r="AM10" s="28">
        <v>15</v>
      </c>
      <c r="AN10" s="28">
        <v>15</v>
      </c>
      <c r="AO10" s="28">
        <v>149</v>
      </c>
      <c r="AP10" s="28">
        <v>130</v>
      </c>
      <c r="AQ10" s="28">
        <v>318</v>
      </c>
      <c r="AR10" s="28">
        <v>304</v>
      </c>
      <c r="AS10" s="28">
        <v>413</v>
      </c>
      <c r="AT10" s="28">
        <v>333</v>
      </c>
      <c r="AU10" s="28">
        <v>203</v>
      </c>
      <c r="AV10" s="28">
        <v>179</v>
      </c>
      <c r="AW10" s="28">
        <v>27</v>
      </c>
      <c r="AX10" s="28">
        <v>33</v>
      </c>
      <c r="AY10" s="28">
        <v>1</v>
      </c>
      <c r="AZ10" s="28">
        <v>1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</row>
    <row r="11" spans="1:58" s="18" customFormat="1" ht="15" customHeight="1">
      <c r="A11" s="21">
        <v>2009</v>
      </c>
      <c r="B11" s="17" t="s">
        <v>94</v>
      </c>
      <c r="C11" s="13">
        <v>25</v>
      </c>
      <c r="D11" s="11" t="s">
        <v>97</v>
      </c>
      <c r="E11" s="24">
        <v>108</v>
      </c>
      <c r="F11" s="7" t="s">
        <v>38</v>
      </c>
      <c r="G11" s="19">
        <v>471</v>
      </c>
      <c r="H11" s="19">
        <v>236</v>
      </c>
      <c r="I11" s="19">
        <v>235</v>
      </c>
      <c r="J11" s="22">
        <v>6.537308461025982</v>
      </c>
      <c r="K11" s="31">
        <v>72048</v>
      </c>
      <c r="L11" s="31">
        <v>33365</v>
      </c>
      <c r="M11" s="31">
        <v>38683</v>
      </c>
      <c r="N11" s="26">
        <v>53</v>
      </c>
      <c r="O11" s="26">
        <v>26</v>
      </c>
      <c r="P11" s="26">
        <v>27</v>
      </c>
      <c r="Q11" s="20">
        <v>11.252653927813164</v>
      </c>
      <c r="R11" s="26">
        <v>1</v>
      </c>
      <c r="S11" s="29">
        <v>0</v>
      </c>
      <c r="T11" s="26">
        <v>1</v>
      </c>
      <c r="U11" s="23">
        <f t="shared" si="0"/>
        <v>2.1231422505307855</v>
      </c>
      <c r="V11" s="29">
        <v>0</v>
      </c>
      <c r="W11" s="29">
        <v>0</v>
      </c>
      <c r="X11" s="29">
        <v>0</v>
      </c>
      <c r="Y11" s="29">
        <v>0</v>
      </c>
      <c r="Z11" s="19">
        <v>1</v>
      </c>
      <c r="AA11" s="19">
        <v>1</v>
      </c>
      <c r="AB11" s="29">
        <v>0</v>
      </c>
      <c r="AC11" s="23">
        <v>2.1186440677966103</v>
      </c>
      <c r="AD11" s="19">
        <v>27</v>
      </c>
      <c r="AE11" s="19">
        <v>8</v>
      </c>
      <c r="AF11" s="19">
        <v>19</v>
      </c>
      <c r="AG11" s="29">
        <v>0</v>
      </c>
      <c r="AH11" s="20">
        <f t="shared" si="2"/>
        <v>54.21686746987952</v>
      </c>
      <c r="AI11" s="28">
        <v>236</v>
      </c>
      <c r="AJ11" s="28">
        <v>235</v>
      </c>
      <c r="AK11" s="29">
        <v>0</v>
      </c>
      <c r="AL11" s="29">
        <v>0</v>
      </c>
      <c r="AM11" s="28">
        <v>4</v>
      </c>
      <c r="AN11" s="28">
        <v>4</v>
      </c>
      <c r="AO11" s="28">
        <v>27</v>
      </c>
      <c r="AP11" s="28">
        <v>33</v>
      </c>
      <c r="AQ11" s="28">
        <v>77</v>
      </c>
      <c r="AR11" s="28">
        <v>65</v>
      </c>
      <c r="AS11" s="28">
        <v>78</v>
      </c>
      <c r="AT11" s="28">
        <v>80</v>
      </c>
      <c r="AU11" s="28">
        <v>42</v>
      </c>
      <c r="AV11" s="28">
        <v>42</v>
      </c>
      <c r="AW11" s="28">
        <v>8</v>
      </c>
      <c r="AX11" s="28">
        <v>11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</row>
    <row r="12" spans="1:58" s="18" customFormat="1" ht="15" customHeight="1">
      <c r="A12" s="21">
        <v>2009</v>
      </c>
      <c r="B12" s="17" t="s">
        <v>94</v>
      </c>
      <c r="C12" s="13">
        <v>25</v>
      </c>
      <c r="D12" s="11" t="s">
        <v>97</v>
      </c>
      <c r="E12" s="24">
        <v>109</v>
      </c>
      <c r="F12" s="7" t="s">
        <v>39</v>
      </c>
      <c r="G12" s="19">
        <v>2372</v>
      </c>
      <c r="H12" s="19">
        <v>1171</v>
      </c>
      <c r="I12" s="19">
        <v>1201</v>
      </c>
      <c r="J12" s="22">
        <v>9.211078146600599</v>
      </c>
      <c r="K12" s="31">
        <v>257516</v>
      </c>
      <c r="L12" s="31">
        <v>121261</v>
      </c>
      <c r="M12" s="31">
        <v>136255</v>
      </c>
      <c r="N12" s="26">
        <v>261</v>
      </c>
      <c r="O12" s="26">
        <v>118</v>
      </c>
      <c r="P12" s="26">
        <v>143</v>
      </c>
      <c r="Q12" s="20">
        <v>11.003372681281618</v>
      </c>
      <c r="R12" s="26">
        <v>9</v>
      </c>
      <c r="S12" s="26">
        <v>6</v>
      </c>
      <c r="T12" s="26">
        <v>3</v>
      </c>
      <c r="U12" s="23">
        <f t="shared" si="0"/>
        <v>3.7942664418212475</v>
      </c>
      <c r="V12" s="19">
        <v>3</v>
      </c>
      <c r="W12" s="19">
        <v>2</v>
      </c>
      <c r="X12" s="19">
        <v>1</v>
      </c>
      <c r="Y12" s="23">
        <f t="shared" si="1"/>
        <v>1.2647554806070826</v>
      </c>
      <c r="Z12" s="19">
        <v>10</v>
      </c>
      <c r="AA12" s="19">
        <v>7</v>
      </c>
      <c r="AB12" s="19">
        <v>3</v>
      </c>
      <c r="AC12" s="23">
        <v>4.203446826397646</v>
      </c>
      <c r="AD12" s="19">
        <v>73</v>
      </c>
      <c r="AE12" s="19">
        <v>29</v>
      </c>
      <c r="AF12" s="19">
        <v>44</v>
      </c>
      <c r="AG12" s="29">
        <v>0</v>
      </c>
      <c r="AH12" s="20">
        <f t="shared" si="2"/>
        <v>29.856850715746422</v>
      </c>
      <c r="AI12" s="28">
        <v>1171</v>
      </c>
      <c r="AJ12" s="28">
        <v>1201</v>
      </c>
      <c r="AK12" s="29">
        <v>0</v>
      </c>
      <c r="AL12" s="28">
        <v>1</v>
      </c>
      <c r="AM12" s="28">
        <v>30</v>
      </c>
      <c r="AN12" s="28">
        <v>18</v>
      </c>
      <c r="AO12" s="28">
        <v>161</v>
      </c>
      <c r="AP12" s="28">
        <v>149</v>
      </c>
      <c r="AQ12" s="28">
        <v>359</v>
      </c>
      <c r="AR12" s="28">
        <v>358</v>
      </c>
      <c r="AS12" s="28">
        <v>391</v>
      </c>
      <c r="AT12" s="28">
        <v>449</v>
      </c>
      <c r="AU12" s="28">
        <v>198</v>
      </c>
      <c r="AV12" s="28">
        <v>203</v>
      </c>
      <c r="AW12" s="28">
        <v>32</v>
      </c>
      <c r="AX12" s="28">
        <v>23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</row>
    <row r="13" spans="1:58" s="18" customFormat="1" ht="15" customHeight="1">
      <c r="A13" s="21">
        <v>2009</v>
      </c>
      <c r="B13" s="17" t="s">
        <v>94</v>
      </c>
      <c r="C13" s="13">
        <v>26</v>
      </c>
      <c r="D13" s="7" t="s">
        <v>99</v>
      </c>
      <c r="E13" s="13">
        <v>0</v>
      </c>
      <c r="F13" s="9" t="s">
        <v>29</v>
      </c>
      <c r="G13" s="19">
        <v>14177</v>
      </c>
      <c r="H13" s="19">
        <v>7267</v>
      </c>
      <c r="I13" s="19">
        <v>6910</v>
      </c>
      <c r="J13" s="22">
        <v>9.90930854317018</v>
      </c>
      <c r="K13" s="31">
        <v>1430675</v>
      </c>
      <c r="L13" s="31">
        <v>683904</v>
      </c>
      <c r="M13" s="31">
        <v>746771</v>
      </c>
      <c r="N13" s="26">
        <v>1355</v>
      </c>
      <c r="O13" s="26">
        <v>634</v>
      </c>
      <c r="P13" s="26">
        <v>721</v>
      </c>
      <c r="Q13" s="20">
        <v>9.557734358467942</v>
      </c>
      <c r="R13" s="26">
        <v>34</v>
      </c>
      <c r="S13" s="26">
        <v>25</v>
      </c>
      <c r="T13" s="26">
        <v>9</v>
      </c>
      <c r="U13" s="23">
        <f t="shared" si="0"/>
        <v>2.398250687733653</v>
      </c>
      <c r="V13" s="19">
        <v>14</v>
      </c>
      <c r="W13" s="19">
        <v>8</v>
      </c>
      <c r="X13" s="19">
        <v>6</v>
      </c>
      <c r="Y13" s="23">
        <f t="shared" si="1"/>
        <v>0.9875149890667984</v>
      </c>
      <c r="Z13" s="19">
        <v>56</v>
      </c>
      <c r="AA13" s="19">
        <v>44</v>
      </c>
      <c r="AB13" s="19">
        <v>12</v>
      </c>
      <c r="AC13" s="23">
        <v>3.9378384079881865</v>
      </c>
      <c r="AD13" s="19">
        <v>376</v>
      </c>
      <c r="AE13" s="19">
        <v>142</v>
      </c>
      <c r="AF13" s="19">
        <v>234</v>
      </c>
      <c r="AG13" s="29">
        <v>0</v>
      </c>
      <c r="AH13" s="20">
        <f t="shared" si="2"/>
        <v>25.836597265168695</v>
      </c>
      <c r="AI13" s="28">
        <v>7267</v>
      </c>
      <c r="AJ13" s="28">
        <v>6910</v>
      </c>
      <c r="AK13" s="29">
        <v>0</v>
      </c>
      <c r="AL13" s="28">
        <v>1</v>
      </c>
      <c r="AM13" s="28">
        <v>80</v>
      </c>
      <c r="AN13" s="28">
        <v>68</v>
      </c>
      <c r="AO13" s="28">
        <v>727</v>
      </c>
      <c r="AP13" s="28">
        <v>671</v>
      </c>
      <c r="AQ13" s="28">
        <v>1989</v>
      </c>
      <c r="AR13" s="28">
        <v>1931</v>
      </c>
      <c r="AS13" s="28">
        <v>2777</v>
      </c>
      <c r="AT13" s="28">
        <v>2600</v>
      </c>
      <c r="AU13" s="28">
        <v>1475</v>
      </c>
      <c r="AV13" s="28">
        <v>1425</v>
      </c>
      <c r="AW13" s="28">
        <v>212</v>
      </c>
      <c r="AX13" s="28">
        <v>211</v>
      </c>
      <c r="AY13" s="28">
        <v>7</v>
      </c>
      <c r="AZ13" s="28">
        <v>3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</row>
    <row r="14" spans="1:58" s="18" customFormat="1" ht="15" customHeight="1">
      <c r="A14" s="21">
        <v>2009</v>
      </c>
      <c r="B14" s="17" t="s">
        <v>94</v>
      </c>
      <c r="C14" s="13">
        <v>26</v>
      </c>
      <c r="D14" s="7" t="s">
        <v>99</v>
      </c>
      <c r="E14" s="16">
        <v>131</v>
      </c>
      <c r="F14" s="7" t="s">
        <v>46</v>
      </c>
      <c r="G14" s="19">
        <v>2871</v>
      </c>
      <c r="H14" s="19">
        <v>1465</v>
      </c>
      <c r="I14" s="19">
        <v>1406</v>
      </c>
      <c r="J14" s="22">
        <v>10.156504266368563</v>
      </c>
      <c r="K14" s="31">
        <v>282676</v>
      </c>
      <c r="L14" s="31">
        <v>140057</v>
      </c>
      <c r="M14" s="31">
        <v>142619</v>
      </c>
      <c r="N14" s="26">
        <v>256</v>
      </c>
      <c r="O14" s="26">
        <v>121</v>
      </c>
      <c r="P14" s="26">
        <v>135</v>
      </c>
      <c r="Q14" s="20">
        <v>8.916753744339951</v>
      </c>
      <c r="R14" s="26">
        <v>8</v>
      </c>
      <c r="S14" s="26">
        <v>6</v>
      </c>
      <c r="T14" s="26">
        <v>2</v>
      </c>
      <c r="U14" s="23">
        <f t="shared" si="0"/>
        <v>2.7864855451062347</v>
      </c>
      <c r="V14" s="19">
        <v>4</v>
      </c>
      <c r="W14" s="19">
        <v>3</v>
      </c>
      <c r="X14" s="19">
        <v>1</v>
      </c>
      <c r="Y14" s="23">
        <f t="shared" si="1"/>
        <v>1.3932427725531173</v>
      </c>
      <c r="Z14" s="19">
        <v>16</v>
      </c>
      <c r="AA14" s="19">
        <v>12</v>
      </c>
      <c r="AB14" s="19">
        <v>4</v>
      </c>
      <c r="AC14" s="23">
        <v>5.549774540409296</v>
      </c>
      <c r="AD14" s="19">
        <v>96</v>
      </c>
      <c r="AE14" s="19">
        <v>38</v>
      </c>
      <c r="AF14" s="19">
        <v>58</v>
      </c>
      <c r="AG14" s="29">
        <v>0</v>
      </c>
      <c r="AH14" s="20">
        <f t="shared" si="2"/>
        <v>32.355915065722954</v>
      </c>
      <c r="AI14" s="28">
        <v>1465</v>
      </c>
      <c r="AJ14" s="28">
        <v>1406</v>
      </c>
      <c r="AK14" s="29">
        <v>0</v>
      </c>
      <c r="AL14" s="29">
        <v>0</v>
      </c>
      <c r="AM14" s="28">
        <v>16</v>
      </c>
      <c r="AN14" s="28">
        <v>20</v>
      </c>
      <c r="AO14" s="28">
        <v>143</v>
      </c>
      <c r="AP14" s="28">
        <v>151</v>
      </c>
      <c r="AQ14" s="28">
        <v>419</v>
      </c>
      <c r="AR14" s="28">
        <v>397</v>
      </c>
      <c r="AS14" s="28">
        <v>577</v>
      </c>
      <c r="AT14" s="28">
        <v>510</v>
      </c>
      <c r="AU14" s="28">
        <v>279</v>
      </c>
      <c r="AV14" s="28">
        <v>278</v>
      </c>
      <c r="AW14" s="28">
        <v>29</v>
      </c>
      <c r="AX14" s="28">
        <v>49</v>
      </c>
      <c r="AY14" s="28">
        <v>2</v>
      </c>
      <c r="AZ14" s="28">
        <v>1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</row>
    <row r="15" spans="1:58" s="18" customFormat="1" ht="15" customHeight="1">
      <c r="A15" s="21">
        <v>2009</v>
      </c>
      <c r="B15" s="17" t="s">
        <v>94</v>
      </c>
      <c r="C15" s="13">
        <v>26</v>
      </c>
      <c r="D15" s="7" t="s">
        <v>99</v>
      </c>
      <c r="E15" s="16">
        <v>132</v>
      </c>
      <c r="F15" s="7" t="s">
        <v>47</v>
      </c>
      <c r="G15" s="19">
        <v>2176</v>
      </c>
      <c r="H15" s="19">
        <v>1122</v>
      </c>
      <c r="I15" s="19">
        <v>1054</v>
      </c>
      <c r="J15" s="22">
        <v>10.607752043795976</v>
      </c>
      <c r="K15" s="31">
        <v>205133</v>
      </c>
      <c r="L15" s="31">
        <v>100983</v>
      </c>
      <c r="M15" s="31">
        <v>104150</v>
      </c>
      <c r="N15" s="26">
        <v>220</v>
      </c>
      <c r="O15" s="26">
        <v>99</v>
      </c>
      <c r="P15" s="26">
        <v>121</v>
      </c>
      <c r="Q15" s="20">
        <v>10.11029411764706</v>
      </c>
      <c r="R15" s="26">
        <v>4</v>
      </c>
      <c r="S15" s="26">
        <v>3</v>
      </c>
      <c r="T15" s="26">
        <v>1</v>
      </c>
      <c r="U15" s="23">
        <f t="shared" si="0"/>
        <v>1.838235294117647</v>
      </c>
      <c r="V15" s="19">
        <v>2</v>
      </c>
      <c r="W15" s="19">
        <v>1</v>
      </c>
      <c r="X15" s="19">
        <v>1</v>
      </c>
      <c r="Y15" s="23">
        <f t="shared" si="1"/>
        <v>0.9191176470588235</v>
      </c>
      <c r="Z15" s="19">
        <v>6</v>
      </c>
      <c r="AA15" s="19">
        <v>6</v>
      </c>
      <c r="AB15" s="29">
        <v>0</v>
      </c>
      <c r="AC15" s="23">
        <v>2.749770852428964</v>
      </c>
      <c r="AD15" s="19">
        <v>61</v>
      </c>
      <c r="AE15" s="19">
        <v>14</v>
      </c>
      <c r="AF15" s="19">
        <v>47</v>
      </c>
      <c r="AG15" s="29">
        <v>0</v>
      </c>
      <c r="AH15" s="20">
        <f t="shared" si="2"/>
        <v>27.268663388466695</v>
      </c>
      <c r="AI15" s="28">
        <v>1122</v>
      </c>
      <c r="AJ15" s="28">
        <v>1054</v>
      </c>
      <c r="AK15" s="29">
        <v>0</v>
      </c>
      <c r="AL15" s="29">
        <v>0</v>
      </c>
      <c r="AM15" s="28">
        <v>14</v>
      </c>
      <c r="AN15" s="28">
        <v>8</v>
      </c>
      <c r="AO15" s="28">
        <v>153</v>
      </c>
      <c r="AP15" s="28">
        <v>125</v>
      </c>
      <c r="AQ15" s="28">
        <v>325</v>
      </c>
      <c r="AR15" s="28">
        <v>316</v>
      </c>
      <c r="AS15" s="28">
        <v>397</v>
      </c>
      <c r="AT15" s="28">
        <v>393</v>
      </c>
      <c r="AU15" s="28">
        <v>197</v>
      </c>
      <c r="AV15" s="28">
        <v>190</v>
      </c>
      <c r="AW15" s="28">
        <v>34</v>
      </c>
      <c r="AX15" s="28">
        <v>22</v>
      </c>
      <c r="AY15" s="28">
        <v>2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</row>
    <row r="16" spans="1:58" s="18" customFormat="1" ht="15" customHeight="1">
      <c r="A16" s="21">
        <v>2009</v>
      </c>
      <c r="B16" s="17" t="s">
        <v>94</v>
      </c>
      <c r="C16" s="13">
        <v>26</v>
      </c>
      <c r="D16" s="7" t="s">
        <v>99</v>
      </c>
      <c r="E16" s="16">
        <v>133</v>
      </c>
      <c r="F16" s="7" t="s">
        <v>48</v>
      </c>
      <c r="G16" s="19">
        <v>1522</v>
      </c>
      <c r="H16" s="19">
        <v>803</v>
      </c>
      <c r="I16" s="19">
        <v>719</v>
      </c>
      <c r="J16" s="22">
        <v>8.849917722512632</v>
      </c>
      <c r="K16" s="31">
        <v>171979</v>
      </c>
      <c r="L16" s="31">
        <v>76332</v>
      </c>
      <c r="M16" s="31">
        <v>95647</v>
      </c>
      <c r="N16" s="26">
        <v>133</v>
      </c>
      <c r="O16" s="26">
        <v>69</v>
      </c>
      <c r="P16" s="26">
        <v>64</v>
      </c>
      <c r="Q16" s="20">
        <v>8.73850197109067</v>
      </c>
      <c r="R16" s="26">
        <v>2</v>
      </c>
      <c r="S16" s="26">
        <v>2</v>
      </c>
      <c r="T16" s="10">
        <v>0</v>
      </c>
      <c r="U16" s="23">
        <f t="shared" si="0"/>
        <v>1.314060446780552</v>
      </c>
      <c r="V16" s="29">
        <v>0</v>
      </c>
      <c r="W16" s="29">
        <v>0</v>
      </c>
      <c r="X16" s="29">
        <v>0</v>
      </c>
      <c r="Y16" s="29">
        <v>0</v>
      </c>
      <c r="Z16" s="19">
        <v>5</v>
      </c>
      <c r="AA16" s="19">
        <v>5</v>
      </c>
      <c r="AB16" s="29">
        <v>0</v>
      </c>
      <c r="AC16" s="23">
        <v>3.2743942370661427</v>
      </c>
      <c r="AD16" s="19">
        <v>49</v>
      </c>
      <c r="AE16" s="19">
        <v>18</v>
      </c>
      <c r="AF16" s="19">
        <v>31</v>
      </c>
      <c r="AG16" s="29">
        <v>0</v>
      </c>
      <c r="AH16" s="20">
        <f t="shared" si="2"/>
        <v>31.190324633991086</v>
      </c>
      <c r="AI16" s="28">
        <v>803</v>
      </c>
      <c r="AJ16" s="28">
        <v>719</v>
      </c>
      <c r="AK16" s="29">
        <v>0</v>
      </c>
      <c r="AL16" s="29">
        <v>0</v>
      </c>
      <c r="AM16" s="28">
        <v>9</v>
      </c>
      <c r="AN16" s="28">
        <v>4</v>
      </c>
      <c r="AO16" s="28">
        <v>50</v>
      </c>
      <c r="AP16" s="28">
        <v>52</v>
      </c>
      <c r="AQ16" s="28">
        <v>233</v>
      </c>
      <c r="AR16" s="28">
        <v>178</v>
      </c>
      <c r="AS16" s="28">
        <v>309</v>
      </c>
      <c r="AT16" s="28">
        <v>285</v>
      </c>
      <c r="AU16" s="28">
        <v>171</v>
      </c>
      <c r="AV16" s="28">
        <v>173</v>
      </c>
      <c r="AW16" s="28">
        <v>30</v>
      </c>
      <c r="AX16" s="28">
        <v>27</v>
      </c>
      <c r="AY16" s="28">
        <v>1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</row>
    <row r="17" spans="1:58" s="18" customFormat="1" ht="15" customHeight="1">
      <c r="A17" s="21">
        <v>2009</v>
      </c>
      <c r="B17" s="17" t="s">
        <v>94</v>
      </c>
      <c r="C17" s="13">
        <v>26</v>
      </c>
      <c r="D17" s="7" t="s">
        <v>99</v>
      </c>
      <c r="E17" s="16">
        <v>134</v>
      </c>
      <c r="F17" s="7" t="s">
        <v>49</v>
      </c>
      <c r="G17" s="19">
        <v>2406</v>
      </c>
      <c r="H17" s="19">
        <v>1231</v>
      </c>
      <c r="I17" s="19">
        <v>1175</v>
      </c>
      <c r="J17" s="22">
        <v>9.796097846975668</v>
      </c>
      <c r="K17" s="31">
        <v>245608</v>
      </c>
      <c r="L17" s="31">
        <v>115298</v>
      </c>
      <c r="M17" s="31">
        <v>130310</v>
      </c>
      <c r="N17" s="26">
        <v>249</v>
      </c>
      <c r="O17" s="26">
        <v>126</v>
      </c>
      <c r="P17" s="26">
        <v>123</v>
      </c>
      <c r="Q17" s="20">
        <v>10.349127182044887</v>
      </c>
      <c r="R17" s="26">
        <v>5</v>
      </c>
      <c r="S17" s="26">
        <v>4</v>
      </c>
      <c r="T17" s="26">
        <v>1</v>
      </c>
      <c r="U17" s="23">
        <f t="shared" si="0"/>
        <v>2.0781379883624274</v>
      </c>
      <c r="V17" s="19">
        <v>1</v>
      </c>
      <c r="W17" s="29">
        <v>0</v>
      </c>
      <c r="X17" s="19">
        <v>1</v>
      </c>
      <c r="Y17" s="23">
        <f t="shared" si="1"/>
        <v>0.41562759767248547</v>
      </c>
      <c r="Z17" s="19">
        <v>5</v>
      </c>
      <c r="AA17" s="19">
        <v>4</v>
      </c>
      <c r="AB17" s="19">
        <v>1</v>
      </c>
      <c r="AC17" s="23">
        <v>2.074688796680498</v>
      </c>
      <c r="AD17" s="19">
        <v>53</v>
      </c>
      <c r="AE17" s="19">
        <v>19</v>
      </c>
      <c r="AF17" s="19">
        <v>34</v>
      </c>
      <c r="AG17" s="29">
        <v>0</v>
      </c>
      <c r="AH17" s="20">
        <f t="shared" si="2"/>
        <v>21.553477023180154</v>
      </c>
      <c r="AI17" s="28">
        <v>1231</v>
      </c>
      <c r="AJ17" s="28">
        <v>1175</v>
      </c>
      <c r="AK17" s="29">
        <v>0</v>
      </c>
      <c r="AL17" s="29">
        <v>0</v>
      </c>
      <c r="AM17" s="28">
        <v>12</v>
      </c>
      <c r="AN17" s="28">
        <v>8</v>
      </c>
      <c r="AO17" s="28">
        <v>129</v>
      </c>
      <c r="AP17" s="28">
        <v>132</v>
      </c>
      <c r="AQ17" s="28">
        <v>328</v>
      </c>
      <c r="AR17" s="28">
        <v>317</v>
      </c>
      <c r="AS17" s="28">
        <v>462</v>
      </c>
      <c r="AT17" s="28">
        <v>450</v>
      </c>
      <c r="AU17" s="28">
        <v>260</v>
      </c>
      <c r="AV17" s="28">
        <v>230</v>
      </c>
      <c r="AW17" s="28">
        <v>40</v>
      </c>
      <c r="AX17" s="28">
        <v>38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</row>
    <row r="18" spans="1:58" s="18" customFormat="1" ht="15" customHeight="1">
      <c r="A18" s="21">
        <v>2009</v>
      </c>
      <c r="B18" s="17" t="s">
        <v>94</v>
      </c>
      <c r="C18" s="13">
        <v>26</v>
      </c>
      <c r="D18" s="7" t="s">
        <v>99</v>
      </c>
      <c r="E18" s="16">
        <v>135</v>
      </c>
      <c r="F18" s="7" t="s">
        <v>50</v>
      </c>
      <c r="G18" s="19">
        <v>1965</v>
      </c>
      <c r="H18" s="19">
        <v>1006</v>
      </c>
      <c r="I18" s="19">
        <v>959</v>
      </c>
      <c r="J18" s="22">
        <v>10.518314714399652</v>
      </c>
      <c r="K18" s="31">
        <v>186817</v>
      </c>
      <c r="L18" s="31">
        <v>89217</v>
      </c>
      <c r="M18" s="31">
        <v>97600</v>
      </c>
      <c r="N18" s="26">
        <v>194</v>
      </c>
      <c r="O18" s="26">
        <v>86</v>
      </c>
      <c r="P18" s="26">
        <v>108</v>
      </c>
      <c r="Q18" s="20">
        <v>9.872773536895673</v>
      </c>
      <c r="R18" s="26">
        <v>5</v>
      </c>
      <c r="S18" s="26">
        <v>4</v>
      </c>
      <c r="T18" s="26">
        <v>1</v>
      </c>
      <c r="U18" s="23">
        <f t="shared" si="0"/>
        <v>2.544529262086514</v>
      </c>
      <c r="V18" s="19">
        <v>1</v>
      </c>
      <c r="W18" s="19">
        <v>1</v>
      </c>
      <c r="X18" s="29">
        <v>0</v>
      </c>
      <c r="Y18" s="23">
        <f t="shared" si="1"/>
        <v>0.5089058524173028</v>
      </c>
      <c r="Z18" s="19">
        <v>5</v>
      </c>
      <c r="AA18" s="19">
        <v>4</v>
      </c>
      <c r="AB18" s="19">
        <v>1</v>
      </c>
      <c r="AC18" s="23">
        <v>2.5393600812595225</v>
      </c>
      <c r="AD18" s="19">
        <v>44</v>
      </c>
      <c r="AE18" s="19">
        <v>20</v>
      </c>
      <c r="AF18" s="19">
        <v>24</v>
      </c>
      <c r="AG18" s="29">
        <v>0</v>
      </c>
      <c r="AH18" s="20">
        <f t="shared" si="2"/>
        <v>21.90144350423096</v>
      </c>
      <c r="AI18" s="28">
        <v>1006</v>
      </c>
      <c r="AJ18" s="28">
        <v>959</v>
      </c>
      <c r="AK18" s="29">
        <v>0</v>
      </c>
      <c r="AL18" s="28">
        <v>1</v>
      </c>
      <c r="AM18" s="28">
        <v>15</v>
      </c>
      <c r="AN18" s="28">
        <v>8</v>
      </c>
      <c r="AO18" s="28">
        <v>88</v>
      </c>
      <c r="AP18" s="28">
        <v>82</v>
      </c>
      <c r="AQ18" s="28">
        <v>253</v>
      </c>
      <c r="AR18" s="28">
        <v>287</v>
      </c>
      <c r="AS18" s="28">
        <v>397</v>
      </c>
      <c r="AT18" s="28">
        <v>353</v>
      </c>
      <c r="AU18" s="28">
        <v>219</v>
      </c>
      <c r="AV18" s="28">
        <v>197</v>
      </c>
      <c r="AW18" s="28">
        <v>33</v>
      </c>
      <c r="AX18" s="28">
        <v>31</v>
      </c>
      <c r="AY18" s="28">
        <v>1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</row>
    <row r="19" spans="1:58" s="18" customFormat="1" ht="15" customHeight="1">
      <c r="A19" s="21">
        <v>2009</v>
      </c>
      <c r="B19" s="17" t="s">
        <v>94</v>
      </c>
      <c r="C19" s="13">
        <v>26</v>
      </c>
      <c r="D19" s="7" t="s">
        <v>99</v>
      </c>
      <c r="E19" s="16">
        <v>136</v>
      </c>
      <c r="F19" s="7" t="s">
        <v>51</v>
      </c>
      <c r="G19" s="19">
        <v>1100</v>
      </c>
      <c r="H19" s="19">
        <v>551</v>
      </c>
      <c r="I19" s="19">
        <v>549</v>
      </c>
      <c r="J19" s="22">
        <v>8.589857720720298</v>
      </c>
      <c r="K19" s="31">
        <v>128058</v>
      </c>
      <c r="L19" s="31">
        <v>62263</v>
      </c>
      <c r="M19" s="31">
        <v>65795</v>
      </c>
      <c r="N19" s="26">
        <v>112</v>
      </c>
      <c r="O19" s="26">
        <v>47</v>
      </c>
      <c r="P19" s="26">
        <v>65</v>
      </c>
      <c r="Q19" s="20">
        <v>10.181818181818182</v>
      </c>
      <c r="R19" s="26">
        <v>3</v>
      </c>
      <c r="S19" s="26">
        <v>2</v>
      </c>
      <c r="T19" s="26">
        <v>1</v>
      </c>
      <c r="U19" s="23">
        <f t="shared" si="0"/>
        <v>2.7272727272727275</v>
      </c>
      <c r="V19" s="19">
        <v>2</v>
      </c>
      <c r="W19" s="19">
        <v>1</v>
      </c>
      <c r="X19" s="19">
        <v>1</v>
      </c>
      <c r="Y19" s="23">
        <f t="shared" si="1"/>
        <v>1.8181818181818181</v>
      </c>
      <c r="Z19" s="19">
        <v>6</v>
      </c>
      <c r="AA19" s="19">
        <v>4</v>
      </c>
      <c r="AB19" s="19">
        <v>2</v>
      </c>
      <c r="AC19" s="23">
        <v>5.434782608695652</v>
      </c>
      <c r="AD19" s="19">
        <v>26</v>
      </c>
      <c r="AE19" s="19">
        <v>10</v>
      </c>
      <c r="AF19" s="19">
        <v>16</v>
      </c>
      <c r="AG19" s="29">
        <v>0</v>
      </c>
      <c r="AH19" s="20">
        <f t="shared" si="2"/>
        <v>23.090586145648313</v>
      </c>
      <c r="AI19" s="28">
        <v>551</v>
      </c>
      <c r="AJ19" s="28">
        <v>549</v>
      </c>
      <c r="AK19" s="29">
        <v>0</v>
      </c>
      <c r="AL19" s="29">
        <v>0</v>
      </c>
      <c r="AM19" s="28">
        <v>3</v>
      </c>
      <c r="AN19" s="28">
        <v>9</v>
      </c>
      <c r="AO19" s="28">
        <v>52</v>
      </c>
      <c r="AP19" s="28">
        <v>45</v>
      </c>
      <c r="AQ19" s="28">
        <v>137</v>
      </c>
      <c r="AR19" s="28">
        <v>148</v>
      </c>
      <c r="AS19" s="28">
        <v>220</v>
      </c>
      <c r="AT19" s="28">
        <v>210</v>
      </c>
      <c r="AU19" s="28">
        <v>115</v>
      </c>
      <c r="AV19" s="28">
        <v>121</v>
      </c>
      <c r="AW19" s="28">
        <v>24</v>
      </c>
      <c r="AX19" s="28">
        <v>14</v>
      </c>
      <c r="AY19" s="29">
        <v>0</v>
      </c>
      <c r="AZ19" s="28">
        <v>2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</row>
    <row r="20" spans="1:58" s="18" customFormat="1" ht="15" customHeight="1">
      <c r="A20" s="21">
        <v>2009</v>
      </c>
      <c r="B20" s="17" t="s">
        <v>94</v>
      </c>
      <c r="C20" s="13">
        <v>26</v>
      </c>
      <c r="D20" s="7" t="s">
        <v>99</v>
      </c>
      <c r="E20" s="16">
        <v>137</v>
      </c>
      <c r="F20" s="7" t="s">
        <v>52</v>
      </c>
      <c r="G20" s="19">
        <v>2137</v>
      </c>
      <c r="H20" s="19">
        <v>1089</v>
      </c>
      <c r="I20" s="19">
        <v>1048</v>
      </c>
      <c r="J20" s="22">
        <v>10.156651014239275</v>
      </c>
      <c r="K20" s="31">
        <v>210404</v>
      </c>
      <c r="L20" s="31">
        <v>99754</v>
      </c>
      <c r="M20" s="31">
        <v>110650</v>
      </c>
      <c r="N20" s="26">
        <v>191</v>
      </c>
      <c r="O20" s="26">
        <v>86</v>
      </c>
      <c r="P20" s="26">
        <v>105</v>
      </c>
      <c r="Q20" s="20">
        <v>8.937763219466541</v>
      </c>
      <c r="R20" s="26">
        <v>7</v>
      </c>
      <c r="S20" s="26">
        <v>4</v>
      </c>
      <c r="T20" s="26">
        <v>3</v>
      </c>
      <c r="U20" s="23">
        <f t="shared" si="0"/>
        <v>3.275620028076743</v>
      </c>
      <c r="V20" s="19">
        <v>4</v>
      </c>
      <c r="W20" s="19">
        <v>2</v>
      </c>
      <c r="X20" s="19">
        <v>2</v>
      </c>
      <c r="Y20" s="23">
        <f t="shared" si="1"/>
        <v>1.8717828731867105</v>
      </c>
      <c r="Z20" s="19">
        <v>13</v>
      </c>
      <c r="AA20" s="19">
        <v>9</v>
      </c>
      <c r="AB20" s="19">
        <v>4</v>
      </c>
      <c r="AC20" s="23">
        <v>6.0577819198508855</v>
      </c>
      <c r="AD20" s="19">
        <v>47</v>
      </c>
      <c r="AE20" s="19">
        <v>23</v>
      </c>
      <c r="AF20" s="19">
        <v>24</v>
      </c>
      <c r="AG20" s="29">
        <v>0</v>
      </c>
      <c r="AH20" s="20">
        <f t="shared" si="2"/>
        <v>21.52014652014652</v>
      </c>
      <c r="AI20" s="28">
        <v>1089</v>
      </c>
      <c r="AJ20" s="28">
        <v>1048</v>
      </c>
      <c r="AK20" s="29">
        <v>0</v>
      </c>
      <c r="AL20" s="29">
        <v>0</v>
      </c>
      <c r="AM20" s="28">
        <v>11</v>
      </c>
      <c r="AN20" s="28">
        <v>11</v>
      </c>
      <c r="AO20" s="28">
        <v>112</v>
      </c>
      <c r="AP20" s="28">
        <v>84</v>
      </c>
      <c r="AQ20" s="28">
        <v>294</v>
      </c>
      <c r="AR20" s="28">
        <v>288</v>
      </c>
      <c r="AS20" s="28">
        <v>415</v>
      </c>
      <c r="AT20" s="28">
        <v>399</v>
      </c>
      <c r="AU20" s="28">
        <v>234</v>
      </c>
      <c r="AV20" s="28">
        <v>236</v>
      </c>
      <c r="AW20" s="28">
        <v>22</v>
      </c>
      <c r="AX20" s="28">
        <v>30</v>
      </c>
      <c r="AY20" s="28">
        <v>1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</row>
    <row r="21" spans="1:58" s="18" customFormat="1" ht="15" customHeight="1">
      <c r="A21" s="21">
        <v>2009</v>
      </c>
      <c r="B21" s="17" t="s">
        <v>94</v>
      </c>
      <c r="C21" s="8">
        <v>41</v>
      </c>
      <c r="D21" s="11" t="s">
        <v>10</v>
      </c>
      <c r="E21" s="8">
        <v>0</v>
      </c>
      <c r="F21" s="9" t="s">
        <v>29</v>
      </c>
      <c r="G21" s="19">
        <v>937</v>
      </c>
      <c r="H21" s="19">
        <v>464</v>
      </c>
      <c r="I21" s="19">
        <v>473</v>
      </c>
      <c r="J21" s="22">
        <v>7.530943578202861</v>
      </c>
      <c r="K21" s="31">
        <v>124420</v>
      </c>
      <c r="L21" s="31">
        <v>56370</v>
      </c>
      <c r="M21" s="31">
        <v>68050</v>
      </c>
      <c r="N21" s="26">
        <v>88</v>
      </c>
      <c r="O21" s="26">
        <v>50</v>
      </c>
      <c r="P21" s="26">
        <v>38</v>
      </c>
      <c r="Q21" s="20">
        <v>9.391675560298825</v>
      </c>
      <c r="R21" s="26">
        <v>3</v>
      </c>
      <c r="S21" s="26">
        <v>1</v>
      </c>
      <c r="T21" s="26">
        <v>2</v>
      </c>
      <c r="U21" s="23">
        <f t="shared" si="0"/>
        <v>3.2017075773746</v>
      </c>
      <c r="V21" s="19">
        <v>1</v>
      </c>
      <c r="W21" s="19">
        <v>1</v>
      </c>
      <c r="X21" s="29">
        <v>0</v>
      </c>
      <c r="Y21" s="23">
        <f t="shared" si="1"/>
        <v>1.0672358591248667</v>
      </c>
      <c r="Z21" s="19">
        <v>6</v>
      </c>
      <c r="AA21" s="19">
        <v>5</v>
      </c>
      <c r="AB21" s="19">
        <v>1</v>
      </c>
      <c r="AC21" s="23">
        <v>6.369426751592357</v>
      </c>
      <c r="AD21" s="19">
        <v>35</v>
      </c>
      <c r="AE21" s="19">
        <v>11</v>
      </c>
      <c r="AF21" s="19">
        <v>24</v>
      </c>
      <c r="AG21" s="29">
        <v>0</v>
      </c>
      <c r="AH21" s="20">
        <f t="shared" si="2"/>
        <v>36.0082304526749</v>
      </c>
      <c r="AI21" s="28">
        <v>464</v>
      </c>
      <c r="AJ21" s="28">
        <v>473</v>
      </c>
      <c r="AK21" s="29">
        <v>0</v>
      </c>
      <c r="AL21" s="29">
        <v>0</v>
      </c>
      <c r="AM21" s="28">
        <v>18</v>
      </c>
      <c r="AN21" s="28">
        <v>10</v>
      </c>
      <c r="AO21" s="28">
        <v>83</v>
      </c>
      <c r="AP21" s="28">
        <v>86</v>
      </c>
      <c r="AQ21" s="28">
        <v>138</v>
      </c>
      <c r="AR21" s="28">
        <v>151</v>
      </c>
      <c r="AS21" s="28">
        <v>151</v>
      </c>
      <c r="AT21" s="28">
        <v>148</v>
      </c>
      <c r="AU21" s="28">
        <v>64</v>
      </c>
      <c r="AV21" s="28">
        <v>68</v>
      </c>
      <c r="AW21" s="28">
        <v>10</v>
      </c>
      <c r="AX21" s="28">
        <v>8</v>
      </c>
      <c r="AY21" s="29">
        <v>0</v>
      </c>
      <c r="AZ21" s="28">
        <v>2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</row>
    <row r="22" spans="1:58" s="18" customFormat="1" ht="15" customHeight="1">
      <c r="A22" s="21">
        <v>2009</v>
      </c>
      <c r="B22" s="17" t="s">
        <v>94</v>
      </c>
      <c r="C22" s="8">
        <v>41</v>
      </c>
      <c r="D22" s="11" t="s">
        <v>10</v>
      </c>
      <c r="E22" s="16">
        <v>202</v>
      </c>
      <c r="F22" s="7" t="s">
        <v>0</v>
      </c>
      <c r="G22" s="19">
        <v>937</v>
      </c>
      <c r="H22" s="19">
        <v>464</v>
      </c>
      <c r="I22" s="19">
        <v>473</v>
      </c>
      <c r="J22" s="22">
        <v>7.530943578202861</v>
      </c>
      <c r="K22" s="31">
        <v>124420</v>
      </c>
      <c r="L22" s="31">
        <v>56370</v>
      </c>
      <c r="M22" s="31">
        <v>68050</v>
      </c>
      <c r="N22" s="26">
        <v>88</v>
      </c>
      <c r="O22" s="26">
        <v>50</v>
      </c>
      <c r="P22" s="26">
        <v>38</v>
      </c>
      <c r="Q22" s="20">
        <v>9.391675560298825</v>
      </c>
      <c r="R22" s="26">
        <v>3</v>
      </c>
      <c r="S22" s="26">
        <v>1</v>
      </c>
      <c r="T22" s="26">
        <v>2</v>
      </c>
      <c r="U22" s="23">
        <f t="shared" si="0"/>
        <v>3.2017075773746</v>
      </c>
      <c r="V22" s="19">
        <v>1</v>
      </c>
      <c r="W22" s="19">
        <v>1</v>
      </c>
      <c r="X22" s="29">
        <v>0</v>
      </c>
      <c r="Y22" s="23">
        <f t="shared" si="1"/>
        <v>1.0672358591248667</v>
      </c>
      <c r="Z22" s="19">
        <v>6</v>
      </c>
      <c r="AA22" s="19">
        <v>5</v>
      </c>
      <c r="AB22" s="19">
        <v>1</v>
      </c>
      <c r="AC22" s="23">
        <v>6.369426751592357</v>
      </c>
      <c r="AD22" s="19">
        <v>35</v>
      </c>
      <c r="AE22" s="19">
        <v>11</v>
      </c>
      <c r="AF22" s="19">
        <v>24</v>
      </c>
      <c r="AG22" s="29">
        <v>0</v>
      </c>
      <c r="AH22" s="20">
        <f t="shared" si="2"/>
        <v>36.0082304526749</v>
      </c>
      <c r="AI22" s="28">
        <v>464</v>
      </c>
      <c r="AJ22" s="28">
        <v>473</v>
      </c>
      <c r="AK22" s="29">
        <v>0</v>
      </c>
      <c r="AL22" s="29">
        <v>0</v>
      </c>
      <c r="AM22" s="28">
        <v>18</v>
      </c>
      <c r="AN22" s="28">
        <v>10</v>
      </c>
      <c r="AO22" s="28">
        <v>83</v>
      </c>
      <c r="AP22" s="28">
        <v>86</v>
      </c>
      <c r="AQ22" s="28">
        <v>138</v>
      </c>
      <c r="AR22" s="28">
        <v>151</v>
      </c>
      <c r="AS22" s="28">
        <v>151</v>
      </c>
      <c r="AT22" s="28">
        <v>148</v>
      </c>
      <c r="AU22" s="28">
        <v>64</v>
      </c>
      <c r="AV22" s="28">
        <v>68</v>
      </c>
      <c r="AW22" s="28">
        <v>10</v>
      </c>
      <c r="AX22" s="28">
        <v>8</v>
      </c>
      <c r="AY22" s="29">
        <v>0</v>
      </c>
      <c r="AZ22" s="28">
        <v>2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</row>
    <row r="23" spans="1:58" s="18" customFormat="1" ht="15" customHeight="1">
      <c r="A23" s="21">
        <v>2009</v>
      </c>
      <c r="B23" s="17" t="s">
        <v>94</v>
      </c>
      <c r="C23" s="8">
        <v>42</v>
      </c>
      <c r="D23" s="11" t="s">
        <v>53</v>
      </c>
      <c r="E23" s="8">
        <v>0</v>
      </c>
      <c r="F23" s="9" t="s">
        <v>29</v>
      </c>
      <c r="G23" s="19">
        <v>2869</v>
      </c>
      <c r="H23" s="19">
        <v>1401</v>
      </c>
      <c r="I23" s="19">
        <v>1468</v>
      </c>
      <c r="J23" s="22">
        <v>9.488877276305258</v>
      </c>
      <c r="K23" s="31">
        <v>302354</v>
      </c>
      <c r="L23" s="31">
        <v>143059</v>
      </c>
      <c r="M23" s="31">
        <v>159295</v>
      </c>
      <c r="N23" s="26">
        <v>273</v>
      </c>
      <c r="O23" s="26">
        <v>116</v>
      </c>
      <c r="P23" s="26">
        <v>157</v>
      </c>
      <c r="Q23" s="20">
        <v>9.51551063088184</v>
      </c>
      <c r="R23" s="26">
        <v>6</v>
      </c>
      <c r="S23" s="26">
        <v>1</v>
      </c>
      <c r="T23" s="26">
        <v>5</v>
      </c>
      <c r="U23" s="23">
        <f t="shared" si="0"/>
        <v>2.0913210177762287</v>
      </c>
      <c r="V23" s="19">
        <v>3</v>
      </c>
      <c r="W23" s="29">
        <v>0</v>
      </c>
      <c r="X23" s="19">
        <v>3</v>
      </c>
      <c r="Y23" s="23">
        <f t="shared" si="1"/>
        <v>1.0456605088881143</v>
      </c>
      <c r="Z23" s="19">
        <v>12</v>
      </c>
      <c r="AA23" s="19">
        <v>11</v>
      </c>
      <c r="AB23" s="19">
        <v>1</v>
      </c>
      <c r="AC23" s="23">
        <v>4.166666666666667</v>
      </c>
      <c r="AD23" s="19">
        <v>86</v>
      </c>
      <c r="AE23" s="19">
        <v>26</v>
      </c>
      <c r="AF23" s="19">
        <v>60</v>
      </c>
      <c r="AG23" s="29">
        <v>0</v>
      </c>
      <c r="AH23" s="20">
        <f t="shared" si="2"/>
        <v>29.10321489001692</v>
      </c>
      <c r="AI23" s="28">
        <v>1401</v>
      </c>
      <c r="AJ23" s="28">
        <v>1468</v>
      </c>
      <c r="AK23" s="29">
        <v>0</v>
      </c>
      <c r="AL23" s="29">
        <v>0</v>
      </c>
      <c r="AM23" s="28">
        <v>19</v>
      </c>
      <c r="AN23" s="28">
        <v>13</v>
      </c>
      <c r="AO23" s="28">
        <v>186</v>
      </c>
      <c r="AP23" s="28">
        <v>195</v>
      </c>
      <c r="AQ23" s="28">
        <v>423</v>
      </c>
      <c r="AR23" s="28">
        <v>478</v>
      </c>
      <c r="AS23" s="28">
        <v>501</v>
      </c>
      <c r="AT23" s="28">
        <v>484</v>
      </c>
      <c r="AU23" s="28">
        <v>238</v>
      </c>
      <c r="AV23" s="28">
        <v>255</v>
      </c>
      <c r="AW23" s="28">
        <v>34</v>
      </c>
      <c r="AX23" s="28">
        <v>41</v>
      </c>
      <c r="AY23" s="29">
        <v>0</v>
      </c>
      <c r="AZ23" s="28">
        <v>2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</row>
    <row r="24" spans="1:58" s="18" customFormat="1" ht="15" customHeight="1">
      <c r="A24" s="21">
        <v>2009</v>
      </c>
      <c r="B24" s="17" t="s">
        <v>94</v>
      </c>
      <c r="C24" s="8">
        <v>42</v>
      </c>
      <c r="D24" s="11" t="s">
        <v>53</v>
      </c>
      <c r="E24" s="16">
        <v>203</v>
      </c>
      <c r="F24" s="7" t="s">
        <v>7</v>
      </c>
      <c r="G24" s="19">
        <v>2869</v>
      </c>
      <c r="H24" s="19">
        <v>1401</v>
      </c>
      <c r="I24" s="19">
        <v>1468</v>
      </c>
      <c r="J24" s="22">
        <v>9.488877276305258</v>
      </c>
      <c r="K24" s="31">
        <v>302354</v>
      </c>
      <c r="L24" s="31">
        <v>143059</v>
      </c>
      <c r="M24" s="31">
        <v>159295</v>
      </c>
      <c r="N24" s="26">
        <v>273</v>
      </c>
      <c r="O24" s="26">
        <v>116</v>
      </c>
      <c r="P24" s="26">
        <v>157</v>
      </c>
      <c r="Q24" s="20">
        <v>9.51551063088184</v>
      </c>
      <c r="R24" s="26">
        <v>6</v>
      </c>
      <c r="S24" s="26">
        <v>1</v>
      </c>
      <c r="T24" s="26">
        <v>5</v>
      </c>
      <c r="U24" s="23">
        <f t="shared" si="0"/>
        <v>2.0913210177762287</v>
      </c>
      <c r="V24" s="19">
        <v>3</v>
      </c>
      <c r="W24" s="29">
        <v>0</v>
      </c>
      <c r="X24" s="19">
        <v>3</v>
      </c>
      <c r="Y24" s="23">
        <f t="shared" si="1"/>
        <v>1.0456605088881143</v>
      </c>
      <c r="Z24" s="19">
        <v>12</v>
      </c>
      <c r="AA24" s="19">
        <v>11</v>
      </c>
      <c r="AB24" s="19">
        <v>1</v>
      </c>
      <c r="AC24" s="23">
        <v>4.166666666666667</v>
      </c>
      <c r="AD24" s="19">
        <v>86</v>
      </c>
      <c r="AE24" s="19">
        <v>26</v>
      </c>
      <c r="AF24" s="19">
        <v>60</v>
      </c>
      <c r="AG24" s="29">
        <v>0</v>
      </c>
      <c r="AH24" s="20">
        <f t="shared" si="2"/>
        <v>29.10321489001692</v>
      </c>
      <c r="AI24" s="28">
        <v>1401</v>
      </c>
      <c r="AJ24" s="28">
        <v>1468</v>
      </c>
      <c r="AK24" s="29">
        <v>0</v>
      </c>
      <c r="AL24" s="29">
        <v>0</v>
      </c>
      <c r="AM24" s="28">
        <v>19</v>
      </c>
      <c r="AN24" s="28">
        <v>13</v>
      </c>
      <c r="AO24" s="28">
        <v>186</v>
      </c>
      <c r="AP24" s="28">
        <v>195</v>
      </c>
      <c r="AQ24" s="28">
        <v>423</v>
      </c>
      <c r="AR24" s="28">
        <v>478</v>
      </c>
      <c r="AS24" s="28">
        <v>501</v>
      </c>
      <c r="AT24" s="28">
        <v>484</v>
      </c>
      <c r="AU24" s="28">
        <v>238</v>
      </c>
      <c r="AV24" s="28">
        <v>255</v>
      </c>
      <c r="AW24" s="28">
        <v>34</v>
      </c>
      <c r="AX24" s="28">
        <v>41</v>
      </c>
      <c r="AY24" s="29">
        <v>0</v>
      </c>
      <c r="AZ24" s="28">
        <v>2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</row>
    <row r="25" spans="1:58" s="18" customFormat="1" ht="15" customHeight="1">
      <c r="A25" s="21">
        <v>2009</v>
      </c>
      <c r="B25" s="17" t="s">
        <v>94</v>
      </c>
      <c r="C25" s="8">
        <v>57</v>
      </c>
      <c r="D25" s="11" t="s">
        <v>54</v>
      </c>
      <c r="E25" s="8">
        <v>0</v>
      </c>
      <c r="F25" s="9" t="s">
        <v>29</v>
      </c>
      <c r="G25" s="19">
        <v>2293</v>
      </c>
      <c r="H25" s="19">
        <v>1143</v>
      </c>
      <c r="I25" s="19">
        <v>1150</v>
      </c>
      <c r="J25" s="22">
        <v>7.915275826478375</v>
      </c>
      <c r="K25" s="31">
        <v>289693</v>
      </c>
      <c r="L25" s="31">
        <v>135449</v>
      </c>
      <c r="M25" s="31">
        <v>154244</v>
      </c>
      <c r="N25" s="26">
        <v>219</v>
      </c>
      <c r="O25" s="26">
        <v>103</v>
      </c>
      <c r="P25" s="26">
        <v>116</v>
      </c>
      <c r="Q25" s="20">
        <v>9.550806803314435</v>
      </c>
      <c r="R25" s="26">
        <v>11</v>
      </c>
      <c r="S25" s="26">
        <v>6</v>
      </c>
      <c r="T25" s="26">
        <v>5</v>
      </c>
      <c r="U25" s="23">
        <f t="shared" si="0"/>
        <v>4.797208896641954</v>
      </c>
      <c r="V25" s="19">
        <v>7</v>
      </c>
      <c r="W25" s="19">
        <v>4</v>
      </c>
      <c r="X25" s="19">
        <v>3</v>
      </c>
      <c r="Y25" s="23">
        <f t="shared" si="1"/>
        <v>3.0527692978630614</v>
      </c>
      <c r="Z25" s="19">
        <v>16</v>
      </c>
      <c r="AA25" s="19">
        <v>12</v>
      </c>
      <c r="AB25" s="19">
        <v>4</v>
      </c>
      <c r="AC25" s="23">
        <v>6.941431670281995</v>
      </c>
      <c r="AD25" s="19">
        <v>66</v>
      </c>
      <c r="AE25" s="19">
        <v>29</v>
      </c>
      <c r="AF25" s="19">
        <v>37</v>
      </c>
      <c r="AG25" s="29">
        <v>0</v>
      </c>
      <c r="AH25" s="20">
        <f t="shared" si="2"/>
        <v>27.977956761339552</v>
      </c>
      <c r="AI25" s="28">
        <v>1143</v>
      </c>
      <c r="AJ25" s="28">
        <v>1150</v>
      </c>
      <c r="AK25" s="29">
        <v>0</v>
      </c>
      <c r="AL25" s="29">
        <v>0</v>
      </c>
      <c r="AM25" s="28">
        <v>28</v>
      </c>
      <c r="AN25" s="28">
        <v>20</v>
      </c>
      <c r="AO25" s="28">
        <v>144</v>
      </c>
      <c r="AP25" s="28">
        <v>162</v>
      </c>
      <c r="AQ25" s="28">
        <v>379</v>
      </c>
      <c r="AR25" s="28">
        <v>359</v>
      </c>
      <c r="AS25" s="28">
        <v>374</v>
      </c>
      <c r="AT25" s="28">
        <v>384</v>
      </c>
      <c r="AU25" s="28">
        <v>187</v>
      </c>
      <c r="AV25" s="28">
        <v>200</v>
      </c>
      <c r="AW25" s="28">
        <v>30</v>
      </c>
      <c r="AX25" s="28">
        <v>25</v>
      </c>
      <c r="AY25" s="28">
        <v>1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</row>
    <row r="26" spans="1:58" s="18" customFormat="1" ht="15" customHeight="1">
      <c r="A26" s="21">
        <v>2009</v>
      </c>
      <c r="B26" s="17" t="s">
        <v>94</v>
      </c>
      <c r="C26" s="8">
        <v>57</v>
      </c>
      <c r="D26" s="11" t="s">
        <v>54</v>
      </c>
      <c r="E26" s="16">
        <v>215</v>
      </c>
      <c r="F26" s="7" t="s">
        <v>16</v>
      </c>
      <c r="G26" s="19">
        <v>347</v>
      </c>
      <c r="H26" s="19">
        <v>178</v>
      </c>
      <c r="I26" s="19">
        <v>169</v>
      </c>
      <c r="J26" s="22">
        <v>7.818484971384796</v>
      </c>
      <c r="K26" s="31">
        <v>44382</v>
      </c>
      <c r="L26" s="31">
        <v>20389</v>
      </c>
      <c r="M26" s="31">
        <v>23993</v>
      </c>
      <c r="N26" s="26">
        <v>40</v>
      </c>
      <c r="O26" s="26">
        <v>23</v>
      </c>
      <c r="P26" s="26">
        <v>17</v>
      </c>
      <c r="Q26" s="20">
        <v>11.527377521613833</v>
      </c>
      <c r="R26" s="26">
        <v>3</v>
      </c>
      <c r="S26" s="26">
        <v>2</v>
      </c>
      <c r="T26" s="26">
        <v>1</v>
      </c>
      <c r="U26" s="23">
        <f t="shared" si="0"/>
        <v>8.645533141210375</v>
      </c>
      <c r="V26" s="19">
        <v>2</v>
      </c>
      <c r="W26" s="19">
        <v>1</v>
      </c>
      <c r="X26" s="19">
        <v>1</v>
      </c>
      <c r="Y26" s="23">
        <f t="shared" si="1"/>
        <v>5.763688760806916</v>
      </c>
      <c r="Z26" s="19">
        <v>2</v>
      </c>
      <c r="AA26" s="19">
        <v>2</v>
      </c>
      <c r="AB26" s="29">
        <v>0</v>
      </c>
      <c r="AC26" s="23">
        <v>5.730659025787966</v>
      </c>
      <c r="AD26" s="19">
        <v>9</v>
      </c>
      <c r="AE26" s="19">
        <v>2</v>
      </c>
      <c r="AF26" s="19">
        <v>7</v>
      </c>
      <c r="AG26" s="29">
        <v>0</v>
      </c>
      <c r="AH26" s="20">
        <f t="shared" si="2"/>
        <v>25.280898876404493</v>
      </c>
      <c r="AI26" s="28">
        <v>178</v>
      </c>
      <c r="AJ26" s="28">
        <v>169</v>
      </c>
      <c r="AK26" s="29">
        <v>0</v>
      </c>
      <c r="AL26" s="29">
        <v>0</v>
      </c>
      <c r="AM26" s="28">
        <v>6</v>
      </c>
      <c r="AN26" s="28">
        <v>5</v>
      </c>
      <c r="AO26" s="28">
        <v>22</v>
      </c>
      <c r="AP26" s="28">
        <v>38</v>
      </c>
      <c r="AQ26" s="28">
        <v>69</v>
      </c>
      <c r="AR26" s="28">
        <v>50</v>
      </c>
      <c r="AS26" s="28">
        <v>45</v>
      </c>
      <c r="AT26" s="28">
        <v>52</v>
      </c>
      <c r="AU26" s="28">
        <v>30</v>
      </c>
      <c r="AV26" s="28">
        <v>20</v>
      </c>
      <c r="AW26" s="28">
        <v>6</v>
      </c>
      <c r="AX26" s="28">
        <v>4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</row>
    <row r="27" spans="1:58" s="18" customFormat="1" ht="15" customHeight="1">
      <c r="A27" s="21">
        <v>2009</v>
      </c>
      <c r="B27" s="17" t="s">
        <v>94</v>
      </c>
      <c r="C27" s="8">
        <v>57</v>
      </c>
      <c r="D27" s="11" t="s">
        <v>54</v>
      </c>
      <c r="E27" s="16">
        <v>220</v>
      </c>
      <c r="F27" s="7" t="s">
        <v>17</v>
      </c>
      <c r="G27" s="19">
        <v>746</v>
      </c>
      <c r="H27" s="19">
        <v>355</v>
      </c>
      <c r="I27" s="19">
        <v>391</v>
      </c>
      <c r="J27" s="22">
        <v>7.915287327052033</v>
      </c>
      <c r="K27" s="31">
        <v>94248</v>
      </c>
      <c r="L27" s="31">
        <v>44457</v>
      </c>
      <c r="M27" s="31">
        <v>49791</v>
      </c>
      <c r="N27" s="26">
        <v>76</v>
      </c>
      <c r="O27" s="26">
        <v>30</v>
      </c>
      <c r="P27" s="26">
        <v>46</v>
      </c>
      <c r="Q27" s="20">
        <v>10.187667560321715</v>
      </c>
      <c r="R27" s="26">
        <v>4</v>
      </c>
      <c r="S27" s="26">
        <v>2</v>
      </c>
      <c r="T27" s="26">
        <v>2</v>
      </c>
      <c r="U27" s="23">
        <f t="shared" si="0"/>
        <v>5.361930294906166</v>
      </c>
      <c r="V27" s="19">
        <v>4</v>
      </c>
      <c r="W27" s="19">
        <v>2</v>
      </c>
      <c r="X27" s="19">
        <v>2</v>
      </c>
      <c r="Y27" s="23">
        <f t="shared" si="1"/>
        <v>5.361930294906166</v>
      </c>
      <c r="Z27" s="19">
        <v>5</v>
      </c>
      <c r="AA27" s="19">
        <v>2</v>
      </c>
      <c r="AB27" s="19">
        <v>3</v>
      </c>
      <c r="AC27" s="23">
        <v>6.684491978609626</v>
      </c>
      <c r="AD27" s="19">
        <v>13</v>
      </c>
      <c r="AE27" s="19">
        <v>5</v>
      </c>
      <c r="AF27" s="19">
        <v>8</v>
      </c>
      <c r="AG27" s="29">
        <v>0</v>
      </c>
      <c r="AH27" s="20">
        <f t="shared" si="2"/>
        <v>17.127799736495387</v>
      </c>
      <c r="AI27" s="28">
        <v>355</v>
      </c>
      <c r="AJ27" s="28">
        <v>391</v>
      </c>
      <c r="AK27" s="29">
        <v>0</v>
      </c>
      <c r="AL27" s="29">
        <v>0</v>
      </c>
      <c r="AM27" s="28">
        <v>6</v>
      </c>
      <c r="AN27" s="28">
        <v>4</v>
      </c>
      <c r="AO27" s="28">
        <v>49</v>
      </c>
      <c r="AP27" s="28">
        <v>51</v>
      </c>
      <c r="AQ27" s="28">
        <v>116</v>
      </c>
      <c r="AR27" s="28">
        <v>112</v>
      </c>
      <c r="AS27" s="28">
        <v>118</v>
      </c>
      <c r="AT27" s="28">
        <v>149</v>
      </c>
      <c r="AU27" s="28">
        <v>55</v>
      </c>
      <c r="AV27" s="28">
        <v>71</v>
      </c>
      <c r="AW27" s="28">
        <v>11</v>
      </c>
      <c r="AX27" s="28">
        <v>4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</row>
    <row r="28" spans="1:58" s="18" customFormat="1" ht="15" customHeight="1">
      <c r="A28" s="21">
        <v>2009</v>
      </c>
      <c r="B28" s="17" t="s">
        <v>94</v>
      </c>
      <c r="C28" s="8">
        <v>57</v>
      </c>
      <c r="D28" s="11" t="s">
        <v>54</v>
      </c>
      <c r="E28" s="16">
        <v>224</v>
      </c>
      <c r="F28" s="7" t="s">
        <v>55</v>
      </c>
      <c r="G28" s="19">
        <v>417</v>
      </c>
      <c r="H28" s="19">
        <v>208</v>
      </c>
      <c r="I28" s="19">
        <v>209</v>
      </c>
      <c r="J28" s="22">
        <v>7.560648366392283</v>
      </c>
      <c r="K28" s="31">
        <v>55154</v>
      </c>
      <c r="L28" s="31">
        <v>25470</v>
      </c>
      <c r="M28" s="31">
        <v>29684</v>
      </c>
      <c r="N28" s="26">
        <v>40</v>
      </c>
      <c r="O28" s="26">
        <v>19</v>
      </c>
      <c r="P28" s="26">
        <v>21</v>
      </c>
      <c r="Q28" s="20">
        <v>9.59232613908873</v>
      </c>
      <c r="R28" s="26">
        <v>1</v>
      </c>
      <c r="S28" s="26">
        <v>1</v>
      </c>
      <c r="T28" s="10">
        <v>0</v>
      </c>
      <c r="U28" s="23">
        <f t="shared" si="0"/>
        <v>2.398081534772182</v>
      </c>
      <c r="V28" s="19">
        <v>1</v>
      </c>
      <c r="W28" s="19">
        <v>1</v>
      </c>
      <c r="X28" s="29">
        <v>0</v>
      </c>
      <c r="Y28" s="23">
        <f t="shared" si="1"/>
        <v>2.398081534772182</v>
      </c>
      <c r="Z28" s="19">
        <v>4</v>
      </c>
      <c r="AA28" s="19">
        <v>3</v>
      </c>
      <c r="AB28" s="19">
        <v>1</v>
      </c>
      <c r="AC28" s="23">
        <v>9.523809523809526</v>
      </c>
      <c r="AD28" s="19">
        <v>13</v>
      </c>
      <c r="AE28" s="19">
        <v>8</v>
      </c>
      <c r="AF28" s="19">
        <v>5</v>
      </c>
      <c r="AG28" s="29">
        <v>0</v>
      </c>
      <c r="AH28" s="20">
        <f t="shared" si="2"/>
        <v>30.232558139534884</v>
      </c>
      <c r="AI28" s="28">
        <v>208</v>
      </c>
      <c r="AJ28" s="28">
        <v>209</v>
      </c>
      <c r="AK28" s="29">
        <v>0</v>
      </c>
      <c r="AL28" s="29">
        <v>0</v>
      </c>
      <c r="AM28" s="28">
        <v>5</v>
      </c>
      <c r="AN28" s="28">
        <v>4</v>
      </c>
      <c r="AO28" s="28">
        <v>16</v>
      </c>
      <c r="AP28" s="28">
        <v>25</v>
      </c>
      <c r="AQ28" s="28">
        <v>71</v>
      </c>
      <c r="AR28" s="28">
        <v>60</v>
      </c>
      <c r="AS28" s="28">
        <v>75</v>
      </c>
      <c r="AT28" s="28">
        <v>65</v>
      </c>
      <c r="AU28" s="28">
        <v>38</v>
      </c>
      <c r="AV28" s="28">
        <v>50</v>
      </c>
      <c r="AW28" s="28">
        <v>3</v>
      </c>
      <c r="AX28" s="28">
        <v>5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</row>
    <row r="29" spans="1:58" s="18" customFormat="1" ht="15" customHeight="1">
      <c r="A29" s="21">
        <v>2009</v>
      </c>
      <c r="B29" s="17" t="s">
        <v>94</v>
      </c>
      <c r="C29" s="8">
        <v>57</v>
      </c>
      <c r="D29" s="11" t="s">
        <v>54</v>
      </c>
      <c r="E29" s="16">
        <v>381</v>
      </c>
      <c r="F29" s="7" t="s">
        <v>56</v>
      </c>
      <c r="G29" s="19">
        <v>149</v>
      </c>
      <c r="H29" s="19">
        <v>64</v>
      </c>
      <c r="I29" s="19">
        <v>85</v>
      </c>
      <c r="J29" s="22">
        <v>9.568456203442075</v>
      </c>
      <c r="K29" s="31">
        <v>15572</v>
      </c>
      <c r="L29" s="31">
        <v>7607</v>
      </c>
      <c r="M29" s="31">
        <v>7965</v>
      </c>
      <c r="N29" s="26">
        <v>14</v>
      </c>
      <c r="O29" s="26">
        <v>6</v>
      </c>
      <c r="P29" s="26">
        <v>8</v>
      </c>
      <c r="Q29" s="20">
        <v>9.395973154362416</v>
      </c>
      <c r="R29" s="29">
        <v>0</v>
      </c>
      <c r="S29" s="29">
        <v>0</v>
      </c>
      <c r="T29" s="1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19">
        <v>2</v>
      </c>
      <c r="AA29" s="19">
        <v>2</v>
      </c>
      <c r="AB29" s="29">
        <v>0</v>
      </c>
      <c r="AC29" s="23">
        <v>13.245033112582782</v>
      </c>
      <c r="AD29" s="19">
        <v>6</v>
      </c>
      <c r="AE29" s="19">
        <v>5</v>
      </c>
      <c r="AF29" s="19">
        <v>1</v>
      </c>
      <c r="AG29" s="29">
        <v>0</v>
      </c>
      <c r="AH29" s="20">
        <f t="shared" si="2"/>
        <v>38.70967741935484</v>
      </c>
      <c r="AI29" s="28">
        <v>64</v>
      </c>
      <c r="AJ29" s="28">
        <v>85</v>
      </c>
      <c r="AK29" s="29">
        <v>0</v>
      </c>
      <c r="AL29" s="29">
        <v>0</v>
      </c>
      <c r="AM29" s="28">
        <v>1</v>
      </c>
      <c r="AN29" s="28">
        <v>1</v>
      </c>
      <c r="AO29" s="28">
        <v>9</v>
      </c>
      <c r="AP29" s="28">
        <v>10</v>
      </c>
      <c r="AQ29" s="28">
        <v>24</v>
      </c>
      <c r="AR29" s="28">
        <v>27</v>
      </c>
      <c r="AS29" s="28">
        <v>19</v>
      </c>
      <c r="AT29" s="28">
        <v>26</v>
      </c>
      <c r="AU29" s="28">
        <v>10</v>
      </c>
      <c r="AV29" s="28">
        <v>18</v>
      </c>
      <c r="AW29" s="28">
        <v>1</v>
      </c>
      <c r="AX29" s="28">
        <v>3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</row>
    <row r="30" spans="1:58" s="18" customFormat="1" ht="15" customHeight="1">
      <c r="A30" s="21">
        <v>2009</v>
      </c>
      <c r="B30" s="17" t="s">
        <v>94</v>
      </c>
      <c r="C30" s="8">
        <v>57</v>
      </c>
      <c r="D30" s="11" t="s">
        <v>54</v>
      </c>
      <c r="E30" s="16">
        <v>382</v>
      </c>
      <c r="F30" s="7" t="s">
        <v>57</v>
      </c>
      <c r="G30" s="19">
        <v>235</v>
      </c>
      <c r="H30" s="19">
        <v>115</v>
      </c>
      <c r="I30" s="19">
        <v>120</v>
      </c>
      <c r="J30" s="22">
        <v>8.026778700003417</v>
      </c>
      <c r="K30" s="31">
        <v>29277</v>
      </c>
      <c r="L30" s="31">
        <v>13549</v>
      </c>
      <c r="M30" s="31">
        <v>15728</v>
      </c>
      <c r="N30" s="26">
        <v>20</v>
      </c>
      <c r="O30" s="26">
        <v>12</v>
      </c>
      <c r="P30" s="26">
        <v>8</v>
      </c>
      <c r="Q30" s="20">
        <v>8.51063829787234</v>
      </c>
      <c r="R30" s="29">
        <v>0</v>
      </c>
      <c r="S30" s="29">
        <v>0</v>
      </c>
      <c r="T30" s="1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19">
        <v>9</v>
      </c>
      <c r="AE30" s="19">
        <v>1</v>
      </c>
      <c r="AF30" s="19">
        <v>8</v>
      </c>
      <c r="AG30" s="29">
        <v>0</v>
      </c>
      <c r="AH30" s="20">
        <f t="shared" si="2"/>
        <v>36.885245901639344</v>
      </c>
      <c r="AI30" s="28">
        <v>115</v>
      </c>
      <c r="AJ30" s="28">
        <v>120</v>
      </c>
      <c r="AK30" s="29">
        <v>0</v>
      </c>
      <c r="AL30" s="29">
        <v>0</v>
      </c>
      <c r="AM30" s="28">
        <v>5</v>
      </c>
      <c r="AN30" s="28">
        <v>5</v>
      </c>
      <c r="AO30" s="28">
        <v>18</v>
      </c>
      <c r="AP30" s="28">
        <v>22</v>
      </c>
      <c r="AQ30" s="28">
        <v>35</v>
      </c>
      <c r="AR30" s="28">
        <v>36</v>
      </c>
      <c r="AS30" s="28">
        <v>36</v>
      </c>
      <c r="AT30" s="28">
        <v>39</v>
      </c>
      <c r="AU30" s="28">
        <v>18</v>
      </c>
      <c r="AV30" s="28">
        <v>14</v>
      </c>
      <c r="AW30" s="28">
        <v>3</v>
      </c>
      <c r="AX30" s="28">
        <v>4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</row>
    <row r="31" spans="1:58" s="18" customFormat="1" ht="15" customHeight="1">
      <c r="A31" s="21">
        <v>2009</v>
      </c>
      <c r="B31" s="17" t="s">
        <v>94</v>
      </c>
      <c r="C31" s="8">
        <v>57</v>
      </c>
      <c r="D31" s="11" t="s">
        <v>54</v>
      </c>
      <c r="E31" s="16">
        <v>383</v>
      </c>
      <c r="F31" s="7" t="s">
        <v>58</v>
      </c>
      <c r="G31" s="19">
        <v>225</v>
      </c>
      <c r="H31" s="19">
        <v>127</v>
      </c>
      <c r="I31" s="19">
        <v>98</v>
      </c>
      <c r="J31" s="22">
        <v>7.0590449896467335</v>
      </c>
      <c r="K31" s="31">
        <v>31874</v>
      </c>
      <c r="L31" s="31">
        <v>14968</v>
      </c>
      <c r="M31" s="31">
        <v>16906</v>
      </c>
      <c r="N31" s="26">
        <v>21</v>
      </c>
      <c r="O31" s="26">
        <v>9</v>
      </c>
      <c r="P31" s="26">
        <v>12</v>
      </c>
      <c r="Q31" s="20">
        <v>9.333333333333334</v>
      </c>
      <c r="R31" s="26">
        <v>3</v>
      </c>
      <c r="S31" s="26">
        <v>1</v>
      </c>
      <c r="T31" s="26">
        <v>2</v>
      </c>
      <c r="U31" s="23">
        <f t="shared" si="0"/>
        <v>13.333333333333334</v>
      </c>
      <c r="V31" s="29">
        <v>0</v>
      </c>
      <c r="W31" s="29">
        <v>0</v>
      </c>
      <c r="X31" s="29">
        <v>0</v>
      </c>
      <c r="Y31" s="29">
        <v>0</v>
      </c>
      <c r="Z31" s="19">
        <v>1</v>
      </c>
      <c r="AA31" s="19">
        <v>1</v>
      </c>
      <c r="AB31" s="29">
        <v>0</v>
      </c>
      <c r="AC31" s="23">
        <v>4.424778761061947</v>
      </c>
      <c r="AD31" s="19">
        <v>11</v>
      </c>
      <c r="AE31" s="19">
        <v>4</v>
      </c>
      <c r="AF31" s="19">
        <v>7</v>
      </c>
      <c r="AG31" s="29">
        <v>0</v>
      </c>
      <c r="AH31" s="20">
        <f t="shared" si="2"/>
        <v>46.610169491525426</v>
      </c>
      <c r="AI31" s="28">
        <v>127</v>
      </c>
      <c r="AJ31" s="28">
        <v>98</v>
      </c>
      <c r="AK31" s="29">
        <v>0</v>
      </c>
      <c r="AL31" s="29">
        <v>0</v>
      </c>
      <c r="AM31" s="28">
        <v>3</v>
      </c>
      <c r="AN31" s="29">
        <v>0</v>
      </c>
      <c r="AO31" s="28">
        <v>16</v>
      </c>
      <c r="AP31" s="28">
        <v>5</v>
      </c>
      <c r="AQ31" s="28">
        <v>38</v>
      </c>
      <c r="AR31" s="28">
        <v>41</v>
      </c>
      <c r="AS31" s="28">
        <v>45</v>
      </c>
      <c r="AT31" s="28">
        <v>30</v>
      </c>
      <c r="AU31" s="28">
        <v>22</v>
      </c>
      <c r="AV31" s="28">
        <v>19</v>
      </c>
      <c r="AW31" s="28">
        <v>2</v>
      </c>
      <c r="AX31" s="28">
        <v>3</v>
      </c>
      <c r="AY31" s="28">
        <v>1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</row>
    <row r="32" spans="1:58" s="18" customFormat="1" ht="15" customHeight="1">
      <c r="A32" s="21">
        <v>2009</v>
      </c>
      <c r="B32" s="17" t="s">
        <v>94</v>
      </c>
      <c r="C32" s="8">
        <v>57</v>
      </c>
      <c r="D32" s="11" t="s">
        <v>54</v>
      </c>
      <c r="E32" s="16">
        <v>384</v>
      </c>
      <c r="F32" s="7" t="s">
        <v>59</v>
      </c>
      <c r="G32" s="19">
        <v>174</v>
      </c>
      <c r="H32" s="19">
        <v>96</v>
      </c>
      <c r="I32" s="19">
        <v>78</v>
      </c>
      <c r="J32" s="22">
        <v>9.06911289481914</v>
      </c>
      <c r="K32" s="31">
        <v>19186</v>
      </c>
      <c r="L32" s="31">
        <v>9009</v>
      </c>
      <c r="M32" s="31">
        <v>10177</v>
      </c>
      <c r="N32" s="26">
        <v>8</v>
      </c>
      <c r="O32" s="26">
        <v>4</v>
      </c>
      <c r="P32" s="26">
        <v>4</v>
      </c>
      <c r="Q32" s="20">
        <v>4.597701149425287</v>
      </c>
      <c r="R32" s="29">
        <v>0</v>
      </c>
      <c r="S32" s="29">
        <v>0</v>
      </c>
      <c r="T32" s="1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19">
        <v>2</v>
      </c>
      <c r="AA32" s="19">
        <v>2</v>
      </c>
      <c r="AB32" s="29">
        <v>0</v>
      </c>
      <c r="AC32" s="23">
        <v>11.363636363636363</v>
      </c>
      <c r="AD32" s="19">
        <v>5</v>
      </c>
      <c r="AE32" s="19">
        <v>4</v>
      </c>
      <c r="AF32" s="19">
        <v>1</v>
      </c>
      <c r="AG32" s="29">
        <v>0</v>
      </c>
      <c r="AH32" s="20">
        <f t="shared" si="2"/>
        <v>27.932960893854748</v>
      </c>
      <c r="AI32" s="28">
        <v>96</v>
      </c>
      <c r="AJ32" s="28">
        <v>78</v>
      </c>
      <c r="AK32" s="29">
        <v>0</v>
      </c>
      <c r="AL32" s="29">
        <v>0</v>
      </c>
      <c r="AM32" s="28">
        <v>2</v>
      </c>
      <c r="AN32" s="28">
        <v>1</v>
      </c>
      <c r="AO32" s="28">
        <v>14</v>
      </c>
      <c r="AP32" s="28">
        <v>11</v>
      </c>
      <c r="AQ32" s="28">
        <v>26</v>
      </c>
      <c r="AR32" s="28">
        <v>33</v>
      </c>
      <c r="AS32" s="28">
        <v>36</v>
      </c>
      <c r="AT32" s="28">
        <v>23</v>
      </c>
      <c r="AU32" s="28">
        <v>14</v>
      </c>
      <c r="AV32" s="28">
        <v>8</v>
      </c>
      <c r="AW32" s="28">
        <v>4</v>
      </c>
      <c r="AX32" s="28">
        <v>2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</row>
    <row r="33" spans="1:58" s="18" customFormat="1" ht="15" customHeight="1">
      <c r="A33" s="21">
        <v>2009</v>
      </c>
      <c r="B33" s="17" t="s">
        <v>94</v>
      </c>
      <c r="C33" s="8">
        <v>58</v>
      </c>
      <c r="D33" s="11" t="s">
        <v>1</v>
      </c>
      <c r="E33" s="8">
        <v>0</v>
      </c>
      <c r="F33" s="9" t="s">
        <v>29</v>
      </c>
      <c r="G33" s="19">
        <v>3172</v>
      </c>
      <c r="H33" s="19">
        <v>1602</v>
      </c>
      <c r="I33" s="19">
        <v>1570</v>
      </c>
      <c r="J33" s="22">
        <v>11.79638224443651</v>
      </c>
      <c r="K33" s="31">
        <v>268896</v>
      </c>
      <c r="L33" s="31">
        <v>130834</v>
      </c>
      <c r="M33" s="31">
        <v>138062</v>
      </c>
      <c r="N33" s="26">
        <v>319</v>
      </c>
      <c r="O33" s="26">
        <v>157</v>
      </c>
      <c r="P33" s="26">
        <v>162</v>
      </c>
      <c r="Q33" s="20">
        <v>10.05674653215637</v>
      </c>
      <c r="R33" s="26">
        <v>4</v>
      </c>
      <c r="S33" s="26">
        <v>2</v>
      </c>
      <c r="T33" s="26">
        <v>2</v>
      </c>
      <c r="U33" s="23">
        <f t="shared" si="0"/>
        <v>1.2610340479192939</v>
      </c>
      <c r="V33" s="19">
        <v>2</v>
      </c>
      <c r="W33" s="19">
        <v>1</v>
      </c>
      <c r="X33" s="19">
        <v>1</v>
      </c>
      <c r="Y33" s="23">
        <f t="shared" si="1"/>
        <v>0.6305170239596469</v>
      </c>
      <c r="Z33" s="19">
        <v>10</v>
      </c>
      <c r="AA33" s="19">
        <v>9</v>
      </c>
      <c r="AB33" s="19">
        <v>1</v>
      </c>
      <c r="AC33" s="23">
        <v>3.1436655139893115</v>
      </c>
      <c r="AD33" s="19">
        <v>85</v>
      </c>
      <c r="AE33" s="19">
        <v>36</v>
      </c>
      <c r="AF33" s="19">
        <v>49</v>
      </c>
      <c r="AG33" s="29">
        <v>0</v>
      </c>
      <c r="AH33" s="20">
        <f t="shared" si="2"/>
        <v>26.097635861221985</v>
      </c>
      <c r="AI33" s="28">
        <v>1602</v>
      </c>
      <c r="AJ33" s="28">
        <v>1570</v>
      </c>
      <c r="AK33" s="29">
        <v>0</v>
      </c>
      <c r="AL33" s="29">
        <v>0</v>
      </c>
      <c r="AM33" s="28">
        <v>25</v>
      </c>
      <c r="AN33" s="28">
        <v>25</v>
      </c>
      <c r="AO33" s="28">
        <v>195</v>
      </c>
      <c r="AP33" s="28">
        <v>156</v>
      </c>
      <c r="AQ33" s="28">
        <v>494</v>
      </c>
      <c r="AR33" s="28">
        <v>494</v>
      </c>
      <c r="AS33" s="28">
        <v>585</v>
      </c>
      <c r="AT33" s="28">
        <v>602</v>
      </c>
      <c r="AU33" s="28">
        <v>266</v>
      </c>
      <c r="AV33" s="28">
        <v>259</v>
      </c>
      <c r="AW33" s="28">
        <v>36</v>
      </c>
      <c r="AX33" s="28">
        <v>34</v>
      </c>
      <c r="AY33" s="28">
        <v>1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</row>
    <row r="34" spans="1:58" s="18" customFormat="1" ht="15" customHeight="1">
      <c r="A34" s="21">
        <v>2009</v>
      </c>
      <c r="B34" s="17" t="s">
        <v>94</v>
      </c>
      <c r="C34" s="8">
        <v>58</v>
      </c>
      <c r="D34" s="11" t="s">
        <v>1</v>
      </c>
      <c r="E34" s="16">
        <v>223</v>
      </c>
      <c r="F34" s="7" t="s">
        <v>18</v>
      </c>
      <c r="G34" s="19">
        <v>552</v>
      </c>
      <c r="H34" s="19">
        <v>276</v>
      </c>
      <c r="I34" s="19">
        <v>276</v>
      </c>
      <c r="J34" s="22">
        <v>9.640069157017866</v>
      </c>
      <c r="K34" s="31">
        <v>57261</v>
      </c>
      <c r="L34" s="31">
        <v>27325</v>
      </c>
      <c r="M34" s="31">
        <v>29936</v>
      </c>
      <c r="N34" s="26">
        <v>61</v>
      </c>
      <c r="O34" s="26">
        <v>30</v>
      </c>
      <c r="P34" s="26">
        <v>31</v>
      </c>
      <c r="Q34" s="20">
        <v>11.05072463768116</v>
      </c>
      <c r="R34" s="26">
        <v>1</v>
      </c>
      <c r="S34" s="29">
        <v>0</v>
      </c>
      <c r="T34" s="26">
        <v>1</v>
      </c>
      <c r="U34" s="23">
        <f t="shared" si="0"/>
        <v>1.8115942028985508</v>
      </c>
      <c r="V34" s="29">
        <v>0</v>
      </c>
      <c r="W34" s="29">
        <v>0</v>
      </c>
      <c r="X34" s="29">
        <v>0</v>
      </c>
      <c r="Y34" s="29">
        <v>0</v>
      </c>
      <c r="Z34" s="19">
        <v>1</v>
      </c>
      <c r="AA34" s="19">
        <v>1</v>
      </c>
      <c r="AB34" s="29">
        <v>0</v>
      </c>
      <c r="AC34" s="23">
        <v>1.8083182640144664</v>
      </c>
      <c r="AD34" s="19">
        <v>14</v>
      </c>
      <c r="AE34" s="19">
        <v>2</v>
      </c>
      <c r="AF34" s="19">
        <v>12</v>
      </c>
      <c r="AG34" s="29">
        <v>0</v>
      </c>
      <c r="AH34" s="20">
        <f t="shared" si="2"/>
        <v>24.734982332155475</v>
      </c>
      <c r="AI34" s="28">
        <v>276</v>
      </c>
      <c r="AJ34" s="28">
        <v>276</v>
      </c>
      <c r="AK34" s="29">
        <v>0</v>
      </c>
      <c r="AL34" s="29">
        <v>0</v>
      </c>
      <c r="AM34" s="28">
        <v>6</v>
      </c>
      <c r="AN34" s="28">
        <v>6</v>
      </c>
      <c r="AO34" s="28">
        <v>35</v>
      </c>
      <c r="AP34" s="28">
        <v>25</v>
      </c>
      <c r="AQ34" s="28">
        <v>70</v>
      </c>
      <c r="AR34" s="28">
        <v>90</v>
      </c>
      <c r="AS34" s="28">
        <v>104</v>
      </c>
      <c r="AT34" s="28">
        <v>97</v>
      </c>
      <c r="AU34" s="28">
        <v>55</v>
      </c>
      <c r="AV34" s="28">
        <v>52</v>
      </c>
      <c r="AW34" s="28">
        <v>6</v>
      </c>
      <c r="AX34" s="28">
        <v>6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</row>
    <row r="35" spans="1:58" s="18" customFormat="1" ht="15" customHeight="1">
      <c r="A35" s="21">
        <v>2009</v>
      </c>
      <c r="B35" s="17" t="s">
        <v>94</v>
      </c>
      <c r="C35" s="8">
        <v>58</v>
      </c>
      <c r="D35" s="11" t="s">
        <v>1</v>
      </c>
      <c r="E35" s="16">
        <v>341</v>
      </c>
      <c r="F35" s="7" t="s">
        <v>60</v>
      </c>
      <c r="G35" s="19">
        <v>347</v>
      </c>
      <c r="H35" s="19">
        <v>188</v>
      </c>
      <c r="I35" s="19">
        <v>159</v>
      </c>
      <c r="J35" s="22">
        <v>8.918015934207146</v>
      </c>
      <c r="K35" s="31">
        <v>38910</v>
      </c>
      <c r="L35" s="31">
        <v>19726</v>
      </c>
      <c r="M35" s="31">
        <v>19184</v>
      </c>
      <c r="N35" s="26">
        <v>31</v>
      </c>
      <c r="O35" s="26">
        <v>14</v>
      </c>
      <c r="P35" s="26">
        <v>17</v>
      </c>
      <c r="Q35" s="20">
        <v>8.93371757925072</v>
      </c>
      <c r="R35" s="29">
        <v>0</v>
      </c>
      <c r="S35" s="29">
        <v>0</v>
      </c>
      <c r="T35" s="1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19">
        <v>7</v>
      </c>
      <c r="AE35" s="19">
        <v>3</v>
      </c>
      <c r="AF35" s="19">
        <v>4</v>
      </c>
      <c r="AG35" s="29">
        <v>0</v>
      </c>
      <c r="AH35" s="20">
        <f t="shared" si="2"/>
        <v>19.77401129943503</v>
      </c>
      <c r="AI35" s="28">
        <v>188</v>
      </c>
      <c r="AJ35" s="28">
        <v>159</v>
      </c>
      <c r="AK35" s="29">
        <v>0</v>
      </c>
      <c r="AL35" s="29">
        <v>0</v>
      </c>
      <c r="AM35" s="28">
        <v>5</v>
      </c>
      <c r="AN35" s="28">
        <v>4</v>
      </c>
      <c r="AO35" s="28">
        <v>31</v>
      </c>
      <c r="AP35" s="28">
        <v>22</v>
      </c>
      <c r="AQ35" s="28">
        <v>66</v>
      </c>
      <c r="AR35" s="28">
        <v>45</v>
      </c>
      <c r="AS35" s="28">
        <v>55</v>
      </c>
      <c r="AT35" s="28">
        <v>58</v>
      </c>
      <c r="AU35" s="28">
        <v>24</v>
      </c>
      <c r="AV35" s="28">
        <v>27</v>
      </c>
      <c r="AW35" s="28">
        <v>6</v>
      </c>
      <c r="AX35" s="28">
        <v>3</v>
      </c>
      <c r="AY35" s="28">
        <v>1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</row>
    <row r="36" spans="1:58" s="18" customFormat="1" ht="15" customHeight="1">
      <c r="A36" s="21">
        <v>2009</v>
      </c>
      <c r="B36" s="17" t="s">
        <v>94</v>
      </c>
      <c r="C36" s="8">
        <v>58</v>
      </c>
      <c r="D36" s="11" t="s">
        <v>1</v>
      </c>
      <c r="E36" s="16">
        <v>342</v>
      </c>
      <c r="F36" s="7" t="s">
        <v>61</v>
      </c>
      <c r="G36" s="19">
        <v>386</v>
      </c>
      <c r="H36" s="19">
        <v>190</v>
      </c>
      <c r="I36" s="19">
        <v>196</v>
      </c>
      <c r="J36" s="22">
        <v>12.265649825230378</v>
      </c>
      <c r="K36" s="31">
        <v>31470</v>
      </c>
      <c r="L36" s="31">
        <v>15135</v>
      </c>
      <c r="M36" s="31">
        <v>16335</v>
      </c>
      <c r="N36" s="26">
        <v>46</v>
      </c>
      <c r="O36" s="26">
        <v>24</v>
      </c>
      <c r="P36" s="26">
        <v>22</v>
      </c>
      <c r="Q36" s="20">
        <v>11.917098445595855</v>
      </c>
      <c r="R36" s="29">
        <v>0</v>
      </c>
      <c r="S36" s="29">
        <v>0</v>
      </c>
      <c r="T36" s="10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19">
        <v>8</v>
      </c>
      <c r="AE36" s="19">
        <v>5</v>
      </c>
      <c r="AF36" s="19">
        <v>3</v>
      </c>
      <c r="AG36" s="29">
        <v>0</v>
      </c>
      <c r="AH36" s="20">
        <f t="shared" si="2"/>
        <v>20.30456852791878</v>
      </c>
      <c r="AI36" s="28">
        <v>190</v>
      </c>
      <c r="AJ36" s="28">
        <v>196</v>
      </c>
      <c r="AK36" s="29">
        <v>0</v>
      </c>
      <c r="AL36" s="29">
        <v>0</v>
      </c>
      <c r="AM36" s="28">
        <v>2</v>
      </c>
      <c r="AN36" s="28">
        <v>2</v>
      </c>
      <c r="AO36" s="28">
        <v>20</v>
      </c>
      <c r="AP36" s="28">
        <v>10</v>
      </c>
      <c r="AQ36" s="28">
        <v>60</v>
      </c>
      <c r="AR36" s="28">
        <v>66</v>
      </c>
      <c r="AS36" s="28">
        <v>70</v>
      </c>
      <c r="AT36" s="28">
        <v>72</v>
      </c>
      <c r="AU36" s="28">
        <v>34</v>
      </c>
      <c r="AV36" s="28">
        <v>40</v>
      </c>
      <c r="AW36" s="28">
        <v>4</v>
      </c>
      <c r="AX36" s="28">
        <v>6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</row>
    <row r="37" spans="1:58" s="18" customFormat="1" ht="15" customHeight="1">
      <c r="A37" s="21">
        <v>2009</v>
      </c>
      <c r="B37" s="17" t="s">
        <v>94</v>
      </c>
      <c r="C37" s="8">
        <v>58</v>
      </c>
      <c r="D37" s="11" t="s">
        <v>1</v>
      </c>
      <c r="E37" s="16">
        <v>343</v>
      </c>
      <c r="F37" s="7" t="s">
        <v>62</v>
      </c>
      <c r="G37" s="19">
        <v>554</v>
      </c>
      <c r="H37" s="19">
        <v>269</v>
      </c>
      <c r="I37" s="19">
        <v>285</v>
      </c>
      <c r="J37" s="22">
        <v>13.13138495816445</v>
      </c>
      <c r="K37" s="31">
        <v>42189</v>
      </c>
      <c r="L37" s="31">
        <v>20318</v>
      </c>
      <c r="M37" s="31">
        <v>21871</v>
      </c>
      <c r="N37" s="26">
        <v>52</v>
      </c>
      <c r="O37" s="26">
        <v>24</v>
      </c>
      <c r="P37" s="26">
        <v>28</v>
      </c>
      <c r="Q37" s="20">
        <v>9.386281588447654</v>
      </c>
      <c r="R37" s="26">
        <v>1</v>
      </c>
      <c r="S37" s="26">
        <v>1</v>
      </c>
      <c r="T37" s="10">
        <v>0</v>
      </c>
      <c r="U37" s="23">
        <f t="shared" si="0"/>
        <v>1.8050541516245489</v>
      </c>
      <c r="V37" s="29">
        <v>0</v>
      </c>
      <c r="W37" s="29">
        <v>0</v>
      </c>
      <c r="X37" s="29">
        <v>0</v>
      </c>
      <c r="Y37" s="29">
        <v>0</v>
      </c>
      <c r="Z37" s="19">
        <v>3</v>
      </c>
      <c r="AA37" s="19">
        <v>3</v>
      </c>
      <c r="AB37" s="29">
        <v>0</v>
      </c>
      <c r="AC37" s="23">
        <v>5.3859964093357275</v>
      </c>
      <c r="AD37" s="19">
        <v>19</v>
      </c>
      <c r="AE37" s="19">
        <v>7</v>
      </c>
      <c r="AF37" s="19">
        <v>12</v>
      </c>
      <c r="AG37" s="29">
        <v>0</v>
      </c>
      <c r="AH37" s="20">
        <f t="shared" si="2"/>
        <v>33.15881326352531</v>
      </c>
      <c r="AI37" s="28">
        <v>269</v>
      </c>
      <c r="AJ37" s="28">
        <v>285</v>
      </c>
      <c r="AK37" s="29">
        <v>0</v>
      </c>
      <c r="AL37" s="29">
        <v>0</v>
      </c>
      <c r="AM37" s="28">
        <v>4</v>
      </c>
      <c r="AN37" s="28">
        <v>5</v>
      </c>
      <c r="AO37" s="28">
        <v>31</v>
      </c>
      <c r="AP37" s="28">
        <v>29</v>
      </c>
      <c r="AQ37" s="28">
        <v>83</v>
      </c>
      <c r="AR37" s="28">
        <v>80</v>
      </c>
      <c r="AS37" s="28">
        <v>102</v>
      </c>
      <c r="AT37" s="28">
        <v>120</v>
      </c>
      <c r="AU37" s="28">
        <v>43</v>
      </c>
      <c r="AV37" s="28">
        <v>43</v>
      </c>
      <c r="AW37" s="28">
        <v>6</v>
      </c>
      <c r="AX37" s="28">
        <v>8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</row>
    <row r="38" spans="1:58" s="18" customFormat="1" ht="15" customHeight="1">
      <c r="A38" s="21">
        <v>2009</v>
      </c>
      <c r="B38" s="17" t="s">
        <v>94</v>
      </c>
      <c r="C38" s="8">
        <v>58</v>
      </c>
      <c r="D38" s="11" t="s">
        <v>1</v>
      </c>
      <c r="E38" s="16">
        <v>344</v>
      </c>
      <c r="F38" s="7" t="s">
        <v>63</v>
      </c>
      <c r="G38" s="19">
        <v>254</v>
      </c>
      <c r="H38" s="19">
        <v>134</v>
      </c>
      <c r="I38" s="19">
        <v>120</v>
      </c>
      <c r="J38" s="22">
        <v>9.89867498051442</v>
      </c>
      <c r="K38" s="31">
        <v>25660</v>
      </c>
      <c r="L38" s="31">
        <v>12293</v>
      </c>
      <c r="M38" s="31">
        <v>13367</v>
      </c>
      <c r="N38" s="26">
        <v>24</v>
      </c>
      <c r="O38" s="26">
        <v>14</v>
      </c>
      <c r="P38" s="26">
        <v>10</v>
      </c>
      <c r="Q38" s="20">
        <v>9.448818897637794</v>
      </c>
      <c r="R38" s="29">
        <v>0</v>
      </c>
      <c r="S38" s="29">
        <v>0</v>
      </c>
      <c r="T38" s="10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19">
        <v>5</v>
      </c>
      <c r="AE38" s="19">
        <v>1</v>
      </c>
      <c r="AF38" s="19">
        <v>4</v>
      </c>
      <c r="AG38" s="29">
        <v>0</v>
      </c>
      <c r="AH38" s="20">
        <f t="shared" si="2"/>
        <v>19.305019305019304</v>
      </c>
      <c r="AI38" s="28">
        <v>134</v>
      </c>
      <c r="AJ38" s="28">
        <v>120</v>
      </c>
      <c r="AK38" s="29">
        <v>0</v>
      </c>
      <c r="AL38" s="29">
        <v>0</v>
      </c>
      <c r="AM38" s="28">
        <v>4</v>
      </c>
      <c r="AN38" s="28">
        <v>2</v>
      </c>
      <c r="AO38" s="28">
        <v>17</v>
      </c>
      <c r="AP38" s="28">
        <v>23</v>
      </c>
      <c r="AQ38" s="28">
        <v>46</v>
      </c>
      <c r="AR38" s="28">
        <v>33</v>
      </c>
      <c r="AS38" s="28">
        <v>50</v>
      </c>
      <c r="AT38" s="28">
        <v>49</v>
      </c>
      <c r="AU38" s="28">
        <v>16</v>
      </c>
      <c r="AV38" s="28">
        <v>11</v>
      </c>
      <c r="AW38" s="28">
        <v>1</v>
      </c>
      <c r="AX38" s="28">
        <v>2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</row>
    <row r="39" spans="1:58" s="18" customFormat="1" ht="15" customHeight="1">
      <c r="A39" s="21">
        <v>2009</v>
      </c>
      <c r="B39" s="17" t="s">
        <v>94</v>
      </c>
      <c r="C39" s="8">
        <v>58</v>
      </c>
      <c r="D39" s="11" t="s">
        <v>1</v>
      </c>
      <c r="E39" s="16">
        <v>345</v>
      </c>
      <c r="F39" s="7" t="s">
        <v>64</v>
      </c>
      <c r="G39" s="19">
        <v>292</v>
      </c>
      <c r="H39" s="19">
        <v>158</v>
      </c>
      <c r="I39" s="19">
        <v>134</v>
      </c>
      <c r="J39" s="22">
        <v>12.11165954622755</v>
      </c>
      <c r="K39" s="31">
        <v>24109</v>
      </c>
      <c r="L39" s="31">
        <v>11806</v>
      </c>
      <c r="M39" s="31">
        <v>12303</v>
      </c>
      <c r="N39" s="26">
        <v>27</v>
      </c>
      <c r="O39" s="26">
        <v>12</v>
      </c>
      <c r="P39" s="26">
        <v>15</v>
      </c>
      <c r="Q39" s="20">
        <v>9.246575342465754</v>
      </c>
      <c r="R39" s="26">
        <v>1</v>
      </c>
      <c r="S39" s="29">
        <v>0</v>
      </c>
      <c r="T39" s="26">
        <v>1</v>
      </c>
      <c r="U39" s="23">
        <f t="shared" si="0"/>
        <v>3.4246575342465753</v>
      </c>
      <c r="V39" s="19">
        <v>1</v>
      </c>
      <c r="W39" s="29">
        <v>0</v>
      </c>
      <c r="X39" s="19">
        <v>1</v>
      </c>
      <c r="Y39" s="23">
        <f t="shared" si="1"/>
        <v>3.4246575342465753</v>
      </c>
      <c r="Z39" s="19">
        <v>3</v>
      </c>
      <c r="AA39" s="19">
        <v>3</v>
      </c>
      <c r="AB39" s="29">
        <v>0</v>
      </c>
      <c r="AC39" s="23">
        <v>10.169491525423728</v>
      </c>
      <c r="AD39" s="19">
        <v>8</v>
      </c>
      <c r="AE39" s="19">
        <v>6</v>
      </c>
      <c r="AF39" s="19">
        <v>2</v>
      </c>
      <c r="AG39" s="29">
        <v>0</v>
      </c>
      <c r="AH39" s="20">
        <f t="shared" si="2"/>
        <v>26.666666666666668</v>
      </c>
      <c r="AI39" s="28">
        <v>158</v>
      </c>
      <c r="AJ39" s="28">
        <v>134</v>
      </c>
      <c r="AK39" s="29">
        <v>0</v>
      </c>
      <c r="AL39" s="29">
        <v>0</v>
      </c>
      <c r="AM39" s="28">
        <v>2</v>
      </c>
      <c r="AN39" s="28">
        <v>3</v>
      </c>
      <c r="AO39" s="28">
        <v>19</v>
      </c>
      <c r="AP39" s="28">
        <v>12</v>
      </c>
      <c r="AQ39" s="28">
        <v>45</v>
      </c>
      <c r="AR39" s="28">
        <v>36</v>
      </c>
      <c r="AS39" s="28">
        <v>61</v>
      </c>
      <c r="AT39" s="28">
        <v>61</v>
      </c>
      <c r="AU39" s="28">
        <v>29</v>
      </c>
      <c r="AV39" s="28">
        <v>19</v>
      </c>
      <c r="AW39" s="28">
        <v>2</v>
      </c>
      <c r="AX39" s="28">
        <v>3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</row>
    <row r="40" spans="1:58" s="18" customFormat="1" ht="15" customHeight="1">
      <c r="A40" s="21">
        <v>2009</v>
      </c>
      <c r="B40" s="17" t="s">
        <v>94</v>
      </c>
      <c r="C40" s="8">
        <v>58</v>
      </c>
      <c r="D40" s="11" t="s">
        <v>1</v>
      </c>
      <c r="E40" s="16">
        <v>348</v>
      </c>
      <c r="F40" s="7" t="s">
        <v>65</v>
      </c>
      <c r="G40" s="19">
        <v>82</v>
      </c>
      <c r="H40" s="19">
        <v>46</v>
      </c>
      <c r="I40" s="19">
        <v>36</v>
      </c>
      <c r="J40" s="22">
        <v>9.978096860550012</v>
      </c>
      <c r="K40" s="31">
        <v>8218</v>
      </c>
      <c r="L40" s="31">
        <v>3932</v>
      </c>
      <c r="M40" s="31">
        <v>4286</v>
      </c>
      <c r="N40" s="26">
        <v>8</v>
      </c>
      <c r="O40" s="26">
        <v>2</v>
      </c>
      <c r="P40" s="26">
        <v>6</v>
      </c>
      <c r="Q40" s="20">
        <v>9.75609756097561</v>
      </c>
      <c r="R40" s="29">
        <v>0</v>
      </c>
      <c r="S40" s="29">
        <v>0</v>
      </c>
      <c r="T40" s="10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19">
        <v>1</v>
      </c>
      <c r="AE40" s="19">
        <v>1</v>
      </c>
      <c r="AF40" s="29">
        <v>0</v>
      </c>
      <c r="AG40" s="29">
        <v>0</v>
      </c>
      <c r="AH40" s="20">
        <f t="shared" si="2"/>
        <v>12.048192771084338</v>
      </c>
      <c r="AI40" s="28">
        <v>46</v>
      </c>
      <c r="AJ40" s="28">
        <v>36</v>
      </c>
      <c r="AK40" s="29">
        <v>0</v>
      </c>
      <c r="AL40" s="29">
        <v>0</v>
      </c>
      <c r="AM40" s="29">
        <v>0</v>
      </c>
      <c r="AN40" s="28">
        <v>1</v>
      </c>
      <c r="AO40" s="28">
        <v>6</v>
      </c>
      <c r="AP40" s="28">
        <v>4</v>
      </c>
      <c r="AQ40" s="28">
        <v>13</v>
      </c>
      <c r="AR40" s="28">
        <v>10</v>
      </c>
      <c r="AS40" s="28">
        <v>21</v>
      </c>
      <c r="AT40" s="28">
        <v>13</v>
      </c>
      <c r="AU40" s="28">
        <v>6</v>
      </c>
      <c r="AV40" s="28">
        <v>8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</row>
    <row r="41" spans="1:58" s="18" customFormat="1" ht="15" customHeight="1">
      <c r="A41" s="21">
        <v>2009</v>
      </c>
      <c r="B41" s="17" t="s">
        <v>94</v>
      </c>
      <c r="C41" s="8">
        <v>58</v>
      </c>
      <c r="D41" s="11" t="s">
        <v>1</v>
      </c>
      <c r="E41" s="16">
        <v>349</v>
      </c>
      <c r="F41" s="7" t="s">
        <v>66</v>
      </c>
      <c r="G41" s="19">
        <v>705</v>
      </c>
      <c r="H41" s="19">
        <v>341</v>
      </c>
      <c r="I41" s="19">
        <v>364</v>
      </c>
      <c r="J41" s="22">
        <v>17.162053604031257</v>
      </c>
      <c r="K41" s="31">
        <v>41079</v>
      </c>
      <c r="L41" s="31">
        <v>20299</v>
      </c>
      <c r="M41" s="31">
        <v>20780</v>
      </c>
      <c r="N41" s="26">
        <v>70</v>
      </c>
      <c r="O41" s="26">
        <v>37</v>
      </c>
      <c r="P41" s="26">
        <v>33</v>
      </c>
      <c r="Q41" s="20">
        <v>9.929078014184398</v>
      </c>
      <c r="R41" s="26">
        <v>1</v>
      </c>
      <c r="S41" s="26">
        <v>1</v>
      </c>
      <c r="T41" s="10">
        <v>0</v>
      </c>
      <c r="U41" s="23">
        <f t="shared" si="0"/>
        <v>1.4184397163120568</v>
      </c>
      <c r="V41" s="19">
        <v>1</v>
      </c>
      <c r="W41" s="19">
        <v>1</v>
      </c>
      <c r="X41" s="29">
        <v>0</v>
      </c>
      <c r="Y41" s="23">
        <f t="shared" si="1"/>
        <v>1.4184397163120568</v>
      </c>
      <c r="Z41" s="19">
        <v>3</v>
      </c>
      <c r="AA41" s="19">
        <v>2</v>
      </c>
      <c r="AB41" s="19">
        <v>1</v>
      </c>
      <c r="AC41" s="23">
        <v>4.243281471004243</v>
      </c>
      <c r="AD41" s="19">
        <v>23</v>
      </c>
      <c r="AE41" s="19">
        <v>11</v>
      </c>
      <c r="AF41" s="19">
        <v>12</v>
      </c>
      <c r="AG41" s="29">
        <v>0</v>
      </c>
      <c r="AH41" s="20">
        <f t="shared" si="2"/>
        <v>31.59340659340659</v>
      </c>
      <c r="AI41" s="28">
        <v>341</v>
      </c>
      <c r="AJ41" s="28">
        <v>364</v>
      </c>
      <c r="AK41" s="29">
        <v>0</v>
      </c>
      <c r="AL41" s="29">
        <v>0</v>
      </c>
      <c r="AM41" s="28">
        <v>2</v>
      </c>
      <c r="AN41" s="28">
        <v>2</v>
      </c>
      <c r="AO41" s="28">
        <v>36</v>
      </c>
      <c r="AP41" s="28">
        <v>31</v>
      </c>
      <c r="AQ41" s="28">
        <v>111</v>
      </c>
      <c r="AR41" s="28">
        <v>134</v>
      </c>
      <c r="AS41" s="28">
        <v>122</v>
      </c>
      <c r="AT41" s="28">
        <v>132</v>
      </c>
      <c r="AU41" s="28">
        <v>59</v>
      </c>
      <c r="AV41" s="28">
        <v>59</v>
      </c>
      <c r="AW41" s="28">
        <v>11</v>
      </c>
      <c r="AX41" s="28">
        <v>6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</row>
    <row r="42" spans="1:58" s="18" customFormat="1" ht="15" customHeight="1">
      <c r="A42" s="21">
        <v>2009</v>
      </c>
      <c r="B42" s="17" t="s">
        <v>94</v>
      </c>
      <c r="C42" s="8">
        <v>59</v>
      </c>
      <c r="D42" s="11" t="s">
        <v>2</v>
      </c>
      <c r="E42" s="8">
        <v>0</v>
      </c>
      <c r="F42" s="9" t="s">
        <v>29</v>
      </c>
      <c r="G42" s="19">
        <v>4322</v>
      </c>
      <c r="H42" s="19">
        <v>2204</v>
      </c>
      <c r="I42" s="19">
        <v>2118</v>
      </c>
      <c r="J42" s="22">
        <v>10.31296828320814</v>
      </c>
      <c r="K42" s="31">
        <v>419084</v>
      </c>
      <c r="L42" s="31">
        <v>201377</v>
      </c>
      <c r="M42" s="31">
        <v>217707</v>
      </c>
      <c r="N42" s="26">
        <v>428</v>
      </c>
      <c r="O42" s="26">
        <v>185</v>
      </c>
      <c r="P42" s="26">
        <v>243</v>
      </c>
      <c r="Q42" s="20">
        <v>9.90282276723739</v>
      </c>
      <c r="R42" s="26">
        <v>6</v>
      </c>
      <c r="S42" s="26">
        <v>3</v>
      </c>
      <c r="T42" s="26">
        <v>3</v>
      </c>
      <c r="U42" s="23">
        <f t="shared" si="0"/>
        <v>1.3882461823229986</v>
      </c>
      <c r="V42" s="19">
        <v>2</v>
      </c>
      <c r="W42" s="19">
        <v>1</v>
      </c>
      <c r="X42" s="19">
        <v>1</v>
      </c>
      <c r="Y42" s="23">
        <f t="shared" si="1"/>
        <v>0.46274872744099954</v>
      </c>
      <c r="Z42" s="19">
        <v>15</v>
      </c>
      <c r="AA42" s="19">
        <v>14</v>
      </c>
      <c r="AB42" s="19">
        <v>1</v>
      </c>
      <c r="AC42" s="23">
        <v>3.459409594095941</v>
      </c>
      <c r="AD42" s="19">
        <v>95</v>
      </c>
      <c r="AE42" s="19">
        <v>44</v>
      </c>
      <c r="AF42" s="19">
        <v>51</v>
      </c>
      <c r="AG42" s="29">
        <v>0</v>
      </c>
      <c r="AH42" s="20">
        <f t="shared" si="2"/>
        <v>21.507810731265565</v>
      </c>
      <c r="AI42" s="28">
        <v>2204</v>
      </c>
      <c r="AJ42" s="28">
        <v>2118</v>
      </c>
      <c r="AK42" s="29">
        <v>0</v>
      </c>
      <c r="AL42" s="29">
        <v>0</v>
      </c>
      <c r="AM42" s="28">
        <v>32</v>
      </c>
      <c r="AN42" s="28">
        <v>24</v>
      </c>
      <c r="AO42" s="28">
        <v>171</v>
      </c>
      <c r="AP42" s="28">
        <v>208</v>
      </c>
      <c r="AQ42" s="28">
        <v>629</v>
      </c>
      <c r="AR42" s="28">
        <v>596</v>
      </c>
      <c r="AS42" s="28">
        <v>842</v>
      </c>
      <c r="AT42" s="28">
        <v>810</v>
      </c>
      <c r="AU42" s="28">
        <v>455</v>
      </c>
      <c r="AV42" s="28">
        <v>414</v>
      </c>
      <c r="AW42" s="28">
        <v>75</v>
      </c>
      <c r="AX42" s="28">
        <v>64</v>
      </c>
      <c r="AY42" s="29">
        <v>0</v>
      </c>
      <c r="AZ42" s="28">
        <v>2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</row>
    <row r="43" spans="1:58" s="18" customFormat="1" ht="15" customHeight="1">
      <c r="A43" s="21">
        <v>2009</v>
      </c>
      <c r="B43" s="17" t="s">
        <v>94</v>
      </c>
      <c r="C43" s="8">
        <v>59</v>
      </c>
      <c r="D43" s="11" t="s">
        <v>2</v>
      </c>
      <c r="E43" s="16">
        <v>217</v>
      </c>
      <c r="F43" s="7" t="s">
        <v>3</v>
      </c>
      <c r="G43" s="19">
        <v>1000</v>
      </c>
      <c r="H43" s="19">
        <v>500</v>
      </c>
      <c r="I43" s="19">
        <v>500</v>
      </c>
      <c r="J43" s="22">
        <v>10.027073097362878</v>
      </c>
      <c r="K43" s="31">
        <v>99730</v>
      </c>
      <c r="L43" s="31">
        <v>47656</v>
      </c>
      <c r="M43" s="31">
        <v>52074</v>
      </c>
      <c r="N43" s="26">
        <v>111</v>
      </c>
      <c r="O43" s="26">
        <v>40</v>
      </c>
      <c r="P43" s="26">
        <v>71</v>
      </c>
      <c r="Q43" s="20">
        <v>11.1</v>
      </c>
      <c r="R43" s="26">
        <v>1</v>
      </c>
      <c r="S43" s="26">
        <v>1</v>
      </c>
      <c r="T43" s="10">
        <v>0</v>
      </c>
      <c r="U43" s="23">
        <f t="shared" si="0"/>
        <v>1</v>
      </c>
      <c r="V43" s="19">
        <v>1</v>
      </c>
      <c r="W43" s="19">
        <v>1</v>
      </c>
      <c r="X43" s="29">
        <v>0</v>
      </c>
      <c r="Y43" s="23">
        <f t="shared" si="1"/>
        <v>1</v>
      </c>
      <c r="Z43" s="19">
        <v>5</v>
      </c>
      <c r="AA43" s="19">
        <v>4</v>
      </c>
      <c r="AB43" s="19">
        <v>1</v>
      </c>
      <c r="AC43" s="23">
        <v>4.9800796812749</v>
      </c>
      <c r="AD43" s="19">
        <v>24</v>
      </c>
      <c r="AE43" s="19">
        <v>11</v>
      </c>
      <c r="AF43" s="19">
        <v>13</v>
      </c>
      <c r="AG43" s="29">
        <v>0</v>
      </c>
      <c r="AH43" s="20">
        <f t="shared" si="2"/>
        <v>23.4375</v>
      </c>
      <c r="AI43" s="28">
        <v>500</v>
      </c>
      <c r="AJ43" s="28">
        <v>500</v>
      </c>
      <c r="AK43" s="29">
        <v>0</v>
      </c>
      <c r="AL43" s="29">
        <v>0</v>
      </c>
      <c r="AM43" s="28">
        <v>6</v>
      </c>
      <c r="AN43" s="28">
        <v>3</v>
      </c>
      <c r="AO43" s="28">
        <v>30</v>
      </c>
      <c r="AP43" s="28">
        <v>45</v>
      </c>
      <c r="AQ43" s="28">
        <v>150</v>
      </c>
      <c r="AR43" s="28">
        <v>155</v>
      </c>
      <c r="AS43" s="28">
        <v>194</v>
      </c>
      <c r="AT43" s="28">
        <v>185</v>
      </c>
      <c r="AU43" s="28">
        <v>96</v>
      </c>
      <c r="AV43" s="28">
        <v>99</v>
      </c>
      <c r="AW43" s="28">
        <v>24</v>
      </c>
      <c r="AX43" s="28">
        <v>13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</row>
    <row r="44" spans="1:58" s="18" customFormat="1" ht="15" customHeight="1">
      <c r="A44" s="21">
        <v>2009</v>
      </c>
      <c r="B44" s="17" t="s">
        <v>94</v>
      </c>
      <c r="C44" s="8">
        <v>59</v>
      </c>
      <c r="D44" s="11" t="s">
        <v>2</v>
      </c>
      <c r="E44" s="16">
        <v>218</v>
      </c>
      <c r="F44" s="7" t="s">
        <v>19</v>
      </c>
      <c r="G44" s="19">
        <v>989</v>
      </c>
      <c r="H44" s="19">
        <v>508</v>
      </c>
      <c r="I44" s="19">
        <v>481</v>
      </c>
      <c r="J44" s="22">
        <v>9.215258754029929</v>
      </c>
      <c r="K44" s="31">
        <v>107322</v>
      </c>
      <c r="L44" s="31">
        <v>52013</v>
      </c>
      <c r="M44" s="31">
        <v>55309</v>
      </c>
      <c r="N44" s="26">
        <v>97</v>
      </c>
      <c r="O44" s="26">
        <v>39</v>
      </c>
      <c r="P44" s="26">
        <v>58</v>
      </c>
      <c r="Q44" s="20">
        <v>9.80788675429727</v>
      </c>
      <c r="R44" s="26">
        <v>1</v>
      </c>
      <c r="S44" s="29">
        <v>0</v>
      </c>
      <c r="T44" s="26">
        <v>1</v>
      </c>
      <c r="U44" s="23">
        <f t="shared" si="0"/>
        <v>1.0111223458038423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19">
        <v>23</v>
      </c>
      <c r="AE44" s="19">
        <v>6</v>
      </c>
      <c r="AF44" s="19">
        <v>17</v>
      </c>
      <c r="AG44" s="29">
        <v>0</v>
      </c>
      <c r="AH44" s="20">
        <f t="shared" si="2"/>
        <v>22.727272727272727</v>
      </c>
      <c r="AI44" s="28">
        <v>508</v>
      </c>
      <c r="AJ44" s="28">
        <v>481</v>
      </c>
      <c r="AK44" s="29">
        <v>0</v>
      </c>
      <c r="AL44" s="29">
        <v>0</v>
      </c>
      <c r="AM44" s="28">
        <v>9</v>
      </c>
      <c r="AN44" s="28">
        <v>4</v>
      </c>
      <c r="AO44" s="28">
        <v>32</v>
      </c>
      <c r="AP44" s="28">
        <v>53</v>
      </c>
      <c r="AQ44" s="28">
        <v>132</v>
      </c>
      <c r="AR44" s="28">
        <v>127</v>
      </c>
      <c r="AS44" s="28">
        <v>201</v>
      </c>
      <c r="AT44" s="28">
        <v>182</v>
      </c>
      <c r="AU44" s="28">
        <v>115</v>
      </c>
      <c r="AV44" s="28">
        <v>100</v>
      </c>
      <c r="AW44" s="28">
        <v>19</v>
      </c>
      <c r="AX44" s="28">
        <v>14</v>
      </c>
      <c r="AY44" s="29">
        <v>0</v>
      </c>
      <c r="AZ44" s="28">
        <v>1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</row>
    <row r="45" spans="1:58" s="18" customFormat="1" ht="15" customHeight="1">
      <c r="A45" s="21">
        <v>2009</v>
      </c>
      <c r="B45" s="17" t="s">
        <v>94</v>
      </c>
      <c r="C45" s="8">
        <v>59</v>
      </c>
      <c r="D45" s="11" t="s">
        <v>2</v>
      </c>
      <c r="E45" s="16">
        <v>219</v>
      </c>
      <c r="F45" s="7" t="s">
        <v>4</v>
      </c>
      <c r="G45" s="19">
        <v>1023</v>
      </c>
      <c r="H45" s="19">
        <v>529</v>
      </c>
      <c r="I45" s="19">
        <v>494</v>
      </c>
      <c r="J45" s="22">
        <v>10.86644785061024</v>
      </c>
      <c r="K45" s="31">
        <v>94143</v>
      </c>
      <c r="L45" s="31">
        <v>45259</v>
      </c>
      <c r="M45" s="31">
        <v>48884</v>
      </c>
      <c r="N45" s="26">
        <v>98</v>
      </c>
      <c r="O45" s="26">
        <v>48</v>
      </c>
      <c r="P45" s="26">
        <v>50</v>
      </c>
      <c r="Q45" s="20">
        <v>9.579667644183774</v>
      </c>
      <c r="R45" s="26">
        <v>2</v>
      </c>
      <c r="S45" s="26">
        <v>1</v>
      </c>
      <c r="T45" s="26">
        <v>1</v>
      </c>
      <c r="U45" s="23">
        <f t="shared" si="0"/>
        <v>1.9550342130987293</v>
      </c>
      <c r="V45" s="19">
        <v>1</v>
      </c>
      <c r="W45" s="29">
        <v>0</v>
      </c>
      <c r="X45" s="19">
        <v>1</v>
      </c>
      <c r="Y45" s="23">
        <f t="shared" si="1"/>
        <v>0.9775171065493646</v>
      </c>
      <c r="Z45" s="19">
        <v>5</v>
      </c>
      <c r="AA45" s="19">
        <v>5</v>
      </c>
      <c r="AB45" s="29">
        <v>0</v>
      </c>
      <c r="AC45" s="23">
        <v>4.863813229571985</v>
      </c>
      <c r="AD45" s="19">
        <v>25</v>
      </c>
      <c r="AE45" s="19">
        <v>15</v>
      </c>
      <c r="AF45" s="19">
        <v>10</v>
      </c>
      <c r="AG45" s="29">
        <v>0</v>
      </c>
      <c r="AH45" s="20">
        <f t="shared" si="2"/>
        <v>23.854961832061072</v>
      </c>
      <c r="AI45" s="28">
        <v>529</v>
      </c>
      <c r="AJ45" s="28">
        <v>494</v>
      </c>
      <c r="AK45" s="29">
        <v>0</v>
      </c>
      <c r="AL45" s="29">
        <v>0</v>
      </c>
      <c r="AM45" s="28">
        <v>9</v>
      </c>
      <c r="AN45" s="28">
        <v>9</v>
      </c>
      <c r="AO45" s="28">
        <v>44</v>
      </c>
      <c r="AP45" s="28">
        <v>45</v>
      </c>
      <c r="AQ45" s="28">
        <v>157</v>
      </c>
      <c r="AR45" s="28">
        <v>128</v>
      </c>
      <c r="AS45" s="28">
        <v>198</v>
      </c>
      <c r="AT45" s="28">
        <v>208</v>
      </c>
      <c r="AU45" s="28">
        <v>102</v>
      </c>
      <c r="AV45" s="28">
        <v>84</v>
      </c>
      <c r="AW45" s="28">
        <v>19</v>
      </c>
      <c r="AX45" s="28">
        <v>19</v>
      </c>
      <c r="AY45" s="29">
        <v>0</v>
      </c>
      <c r="AZ45" s="28">
        <v>1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</row>
    <row r="46" spans="1:58" s="18" customFormat="1" ht="15" customHeight="1">
      <c r="A46" s="21">
        <v>2009</v>
      </c>
      <c r="B46" s="17" t="s">
        <v>94</v>
      </c>
      <c r="C46" s="8">
        <v>59</v>
      </c>
      <c r="D46" s="11" t="s">
        <v>2</v>
      </c>
      <c r="E46" s="16">
        <v>221</v>
      </c>
      <c r="F46" s="7" t="s">
        <v>40</v>
      </c>
      <c r="G46" s="19">
        <v>692</v>
      </c>
      <c r="H46" s="19">
        <v>363</v>
      </c>
      <c r="I46" s="19">
        <v>329</v>
      </c>
      <c r="J46" s="22">
        <v>9.983265047030988</v>
      </c>
      <c r="K46" s="31">
        <v>69316</v>
      </c>
      <c r="L46" s="31">
        <v>32833</v>
      </c>
      <c r="M46" s="31">
        <v>36483</v>
      </c>
      <c r="N46" s="26">
        <v>61</v>
      </c>
      <c r="O46" s="26">
        <v>34</v>
      </c>
      <c r="P46" s="26">
        <v>27</v>
      </c>
      <c r="Q46" s="20">
        <v>8.815028901734104</v>
      </c>
      <c r="R46" s="26">
        <v>2</v>
      </c>
      <c r="S46" s="26">
        <v>1</v>
      </c>
      <c r="T46" s="26">
        <v>1</v>
      </c>
      <c r="U46" s="23">
        <f t="shared" si="0"/>
        <v>2.890173410404624</v>
      </c>
      <c r="V46" s="29">
        <v>0</v>
      </c>
      <c r="W46" s="29">
        <v>0</v>
      </c>
      <c r="X46" s="29">
        <v>0</v>
      </c>
      <c r="Y46" s="29">
        <v>0</v>
      </c>
      <c r="Z46" s="19">
        <v>3</v>
      </c>
      <c r="AA46" s="19">
        <v>3</v>
      </c>
      <c r="AB46" s="29">
        <v>0</v>
      </c>
      <c r="AC46" s="23">
        <v>4.316546762589928</v>
      </c>
      <c r="AD46" s="19">
        <v>14</v>
      </c>
      <c r="AE46" s="19">
        <v>7</v>
      </c>
      <c r="AF46" s="19">
        <v>7</v>
      </c>
      <c r="AG46" s="29">
        <v>0</v>
      </c>
      <c r="AH46" s="20">
        <f t="shared" si="2"/>
        <v>19.8300283286119</v>
      </c>
      <c r="AI46" s="28">
        <v>363</v>
      </c>
      <c r="AJ46" s="28">
        <v>329</v>
      </c>
      <c r="AK46" s="29">
        <v>0</v>
      </c>
      <c r="AL46" s="29">
        <v>0</v>
      </c>
      <c r="AM46" s="28">
        <v>2</v>
      </c>
      <c r="AN46" s="28">
        <v>3</v>
      </c>
      <c r="AO46" s="28">
        <v>39</v>
      </c>
      <c r="AP46" s="28">
        <v>30</v>
      </c>
      <c r="AQ46" s="28">
        <v>109</v>
      </c>
      <c r="AR46" s="28">
        <v>103</v>
      </c>
      <c r="AS46" s="28">
        <v>134</v>
      </c>
      <c r="AT46" s="28">
        <v>122</v>
      </c>
      <c r="AU46" s="28">
        <v>70</v>
      </c>
      <c r="AV46" s="28">
        <v>60</v>
      </c>
      <c r="AW46" s="28">
        <v>9</v>
      </c>
      <c r="AX46" s="28">
        <v>11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</row>
    <row r="47" spans="1:58" s="18" customFormat="1" ht="15" customHeight="1">
      <c r="A47" s="21">
        <v>2009</v>
      </c>
      <c r="B47" s="17" t="s">
        <v>94</v>
      </c>
      <c r="C47" s="8">
        <v>59</v>
      </c>
      <c r="D47" s="11" t="s">
        <v>2</v>
      </c>
      <c r="E47" s="16">
        <v>305</v>
      </c>
      <c r="F47" s="7" t="s">
        <v>41</v>
      </c>
      <c r="G47" s="19">
        <v>618</v>
      </c>
      <c r="H47" s="19">
        <v>304</v>
      </c>
      <c r="I47" s="19">
        <v>314</v>
      </c>
      <c r="J47" s="22">
        <v>12.72311778148354</v>
      </c>
      <c r="K47" s="31">
        <v>48573</v>
      </c>
      <c r="L47" s="31">
        <v>23616</v>
      </c>
      <c r="M47" s="31">
        <v>24957</v>
      </c>
      <c r="N47" s="26">
        <v>61</v>
      </c>
      <c r="O47" s="26">
        <v>24</v>
      </c>
      <c r="P47" s="26">
        <v>37</v>
      </c>
      <c r="Q47" s="20">
        <v>9.870550161812297</v>
      </c>
      <c r="R47" s="29">
        <v>0</v>
      </c>
      <c r="S47" s="29">
        <v>0</v>
      </c>
      <c r="T47" s="10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19">
        <v>2</v>
      </c>
      <c r="AA47" s="19">
        <v>2</v>
      </c>
      <c r="AB47" s="29">
        <v>0</v>
      </c>
      <c r="AC47" s="23">
        <v>3.225806451612903</v>
      </c>
      <c r="AD47" s="19">
        <v>9</v>
      </c>
      <c r="AE47" s="19">
        <v>5</v>
      </c>
      <c r="AF47" s="19">
        <v>4</v>
      </c>
      <c r="AG47" s="29">
        <v>0</v>
      </c>
      <c r="AH47" s="20">
        <f t="shared" si="2"/>
        <v>14.354066985645934</v>
      </c>
      <c r="AI47" s="28">
        <v>304</v>
      </c>
      <c r="AJ47" s="28">
        <v>314</v>
      </c>
      <c r="AK47" s="29">
        <v>0</v>
      </c>
      <c r="AL47" s="29">
        <v>0</v>
      </c>
      <c r="AM47" s="28">
        <v>6</v>
      </c>
      <c r="AN47" s="28">
        <v>5</v>
      </c>
      <c r="AO47" s="28">
        <v>26</v>
      </c>
      <c r="AP47" s="28">
        <v>35</v>
      </c>
      <c r="AQ47" s="28">
        <v>81</v>
      </c>
      <c r="AR47" s="28">
        <v>83</v>
      </c>
      <c r="AS47" s="28">
        <v>115</v>
      </c>
      <c r="AT47" s="28">
        <v>113</v>
      </c>
      <c r="AU47" s="28">
        <v>72</v>
      </c>
      <c r="AV47" s="28">
        <v>71</v>
      </c>
      <c r="AW47" s="28">
        <v>4</v>
      </c>
      <c r="AX47" s="28">
        <v>7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</row>
    <row r="48" spans="1:58" s="18" customFormat="1" ht="15" customHeight="1">
      <c r="A48" s="21">
        <v>2009</v>
      </c>
      <c r="B48" s="17" t="s">
        <v>94</v>
      </c>
      <c r="C48" s="13">
        <v>60</v>
      </c>
      <c r="D48" s="24" t="s">
        <v>5</v>
      </c>
      <c r="E48" s="13">
        <v>0</v>
      </c>
      <c r="F48" s="9" t="s">
        <v>29</v>
      </c>
      <c r="G48" s="19">
        <v>787</v>
      </c>
      <c r="H48" s="19">
        <v>397</v>
      </c>
      <c r="I48" s="19">
        <v>390</v>
      </c>
      <c r="J48" s="22">
        <v>7.996829719348873</v>
      </c>
      <c r="K48" s="31">
        <v>98414</v>
      </c>
      <c r="L48" s="31">
        <v>46424</v>
      </c>
      <c r="M48" s="31">
        <v>51990</v>
      </c>
      <c r="N48" s="26">
        <v>83</v>
      </c>
      <c r="O48" s="26">
        <v>39</v>
      </c>
      <c r="P48" s="26">
        <v>44</v>
      </c>
      <c r="Q48" s="20">
        <v>10.546378653113088</v>
      </c>
      <c r="R48" s="26">
        <v>5</v>
      </c>
      <c r="S48" s="26">
        <v>4</v>
      </c>
      <c r="T48" s="26">
        <v>1</v>
      </c>
      <c r="U48" s="23">
        <f t="shared" si="0"/>
        <v>6.353240152477763</v>
      </c>
      <c r="V48" s="19">
        <v>4</v>
      </c>
      <c r="W48" s="19">
        <v>3</v>
      </c>
      <c r="X48" s="19">
        <v>1</v>
      </c>
      <c r="Y48" s="23">
        <f t="shared" si="1"/>
        <v>5.082592121982211</v>
      </c>
      <c r="Z48" s="19">
        <v>7</v>
      </c>
      <c r="AA48" s="19">
        <v>5</v>
      </c>
      <c r="AB48" s="19">
        <v>2</v>
      </c>
      <c r="AC48" s="23">
        <v>8.838383838383837</v>
      </c>
      <c r="AD48" s="19">
        <v>23</v>
      </c>
      <c r="AE48" s="19">
        <v>10</v>
      </c>
      <c r="AF48" s="19">
        <v>13</v>
      </c>
      <c r="AG48" s="29">
        <v>0</v>
      </c>
      <c r="AH48" s="20">
        <f t="shared" si="2"/>
        <v>28.395061728395063</v>
      </c>
      <c r="AI48" s="28">
        <v>397</v>
      </c>
      <c r="AJ48" s="28">
        <v>390</v>
      </c>
      <c r="AK48" s="28">
        <v>1</v>
      </c>
      <c r="AL48" s="29">
        <v>0</v>
      </c>
      <c r="AM48" s="28">
        <v>9</v>
      </c>
      <c r="AN48" s="28">
        <v>12</v>
      </c>
      <c r="AO48" s="28">
        <v>41</v>
      </c>
      <c r="AP48" s="28">
        <v>48</v>
      </c>
      <c r="AQ48" s="28">
        <v>108</v>
      </c>
      <c r="AR48" s="28">
        <v>133</v>
      </c>
      <c r="AS48" s="28">
        <v>141</v>
      </c>
      <c r="AT48" s="28">
        <v>114</v>
      </c>
      <c r="AU48" s="28">
        <v>83</v>
      </c>
      <c r="AV48" s="28">
        <v>74</v>
      </c>
      <c r="AW48" s="28">
        <v>14</v>
      </c>
      <c r="AX48" s="28">
        <v>9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</row>
    <row r="49" spans="1:58" s="18" customFormat="1" ht="15" customHeight="1">
      <c r="A49" s="21">
        <v>2009</v>
      </c>
      <c r="B49" s="17" t="s">
        <v>94</v>
      </c>
      <c r="C49" s="12">
        <v>60</v>
      </c>
      <c r="D49" s="24" t="s">
        <v>5</v>
      </c>
      <c r="E49" s="11">
        <v>230</v>
      </c>
      <c r="F49" s="11" t="s">
        <v>100</v>
      </c>
      <c r="G49" s="17">
        <v>787</v>
      </c>
      <c r="H49" s="17">
        <v>397</v>
      </c>
      <c r="I49" s="17">
        <v>390</v>
      </c>
      <c r="J49" s="22">
        <v>7.996829719348873</v>
      </c>
      <c r="K49" s="28">
        <v>98414</v>
      </c>
      <c r="L49" s="28">
        <v>46424</v>
      </c>
      <c r="M49" s="28">
        <v>51990</v>
      </c>
      <c r="N49" s="27">
        <v>83</v>
      </c>
      <c r="O49" s="27">
        <v>39</v>
      </c>
      <c r="P49" s="27">
        <v>44</v>
      </c>
      <c r="Q49" s="20">
        <v>10.546378653113088</v>
      </c>
      <c r="R49" s="27">
        <v>5</v>
      </c>
      <c r="S49" s="27">
        <v>4</v>
      </c>
      <c r="T49" s="27">
        <v>1</v>
      </c>
      <c r="U49" s="23">
        <f t="shared" si="0"/>
        <v>6.353240152477763</v>
      </c>
      <c r="V49" s="17">
        <v>4</v>
      </c>
      <c r="W49" s="17">
        <v>3</v>
      </c>
      <c r="X49" s="17">
        <v>1</v>
      </c>
      <c r="Y49" s="23">
        <f t="shared" si="1"/>
        <v>5.082592121982211</v>
      </c>
      <c r="Z49" s="17">
        <v>7</v>
      </c>
      <c r="AA49" s="17">
        <v>5</v>
      </c>
      <c r="AB49" s="17">
        <v>2</v>
      </c>
      <c r="AC49" s="23">
        <v>8.838383838383837</v>
      </c>
      <c r="AD49" s="17">
        <v>23</v>
      </c>
      <c r="AE49" s="17">
        <v>10</v>
      </c>
      <c r="AF49" s="17">
        <v>13</v>
      </c>
      <c r="AG49" s="29">
        <v>0</v>
      </c>
      <c r="AH49" s="20">
        <f t="shared" si="2"/>
        <v>28.395061728395063</v>
      </c>
      <c r="AI49" s="28">
        <v>397</v>
      </c>
      <c r="AJ49" s="28">
        <v>390</v>
      </c>
      <c r="AK49" s="28">
        <v>1</v>
      </c>
      <c r="AL49" s="29">
        <v>0</v>
      </c>
      <c r="AM49" s="28">
        <v>9</v>
      </c>
      <c r="AN49" s="28">
        <v>12</v>
      </c>
      <c r="AO49" s="28">
        <v>41</v>
      </c>
      <c r="AP49" s="28">
        <v>48</v>
      </c>
      <c r="AQ49" s="28">
        <v>108</v>
      </c>
      <c r="AR49" s="28">
        <v>133</v>
      </c>
      <c r="AS49" s="28">
        <v>141</v>
      </c>
      <c r="AT49" s="28">
        <v>114</v>
      </c>
      <c r="AU49" s="28">
        <v>83</v>
      </c>
      <c r="AV49" s="28">
        <v>74</v>
      </c>
      <c r="AW49" s="28">
        <v>14</v>
      </c>
      <c r="AX49" s="28">
        <v>9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</row>
    <row r="50" spans="1:58" s="18" customFormat="1" ht="15" customHeight="1">
      <c r="A50" s="21">
        <v>2009</v>
      </c>
      <c r="B50" s="17" t="s">
        <v>94</v>
      </c>
      <c r="C50" s="24">
        <v>65</v>
      </c>
      <c r="D50" s="24" t="s">
        <v>6</v>
      </c>
      <c r="E50" s="13">
        <v>0</v>
      </c>
      <c r="F50" s="9" t="s">
        <v>29</v>
      </c>
      <c r="G50" s="19">
        <v>1060</v>
      </c>
      <c r="H50" s="19">
        <v>549</v>
      </c>
      <c r="I50" s="19">
        <v>511</v>
      </c>
      <c r="J50" s="22">
        <v>7.8958345748167575</v>
      </c>
      <c r="K50" s="31">
        <v>134248</v>
      </c>
      <c r="L50" s="31">
        <v>61243</v>
      </c>
      <c r="M50" s="31">
        <v>73005</v>
      </c>
      <c r="N50" s="26">
        <v>137</v>
      </c>
      <c r="O50" s="26">
        <v>68</v>
      </c>
      <c r="P50" s="26">
        <v>69</v>
      </c>
      <c r="Q50" s="20">
        <v>12.924528301886792</v>
      </c>
      <c r="R50" s="26">
        <v>1</v>
      </c>
      <c r="S50" s="26">
        <v>1</v>
      </c>
      <c r="T50" s="10">
        <v>0</v>
      </c>
      <c r="U50" s="23">
        <f t="shared" si="0"/>
        <v>0.9433962264150944</v>
      </c>
      <c r="V50" s="29">
        <v>0</v>
      </c>
      <c r="W50" s="29">
        <v>0</v>
      </c>
      <c r="X50" s="29">
        <v>0</v>
      </c>
      <c r="Y50" s="29">
        <v>0</v>
      </c>
      <c r="Z50" s="19">
        <v>4</v>
      </c>
      <c r="AA50" s="19">
        <v>4</v>
      </c>
      <c r="AB50" s="29">
        <v>0</v>
      </c>
      <c r="AC50" s="23">
        <v>3.7593984962406015</v>
      </c>
      <c r="AD50" s="19">
        <v>41</v>
      </c>
      <c r="AE50" s="19">
        <v>14</v>
      </c>
      <c r="AF50" s="19">
        <v>26</v>
      </c>
      <c r="AG50" s="19">
        <v>1</v>
      </c>
      <c r="AH50" s="20">
        <f t="shared" si="2"/>
        <v>37.23887375113533</v>
      </c>
      <c r="AI50" s="28">
        <v>549</v>
      </c>
      <c r="AJ50" s="28">
        <v>511</v>
      </c>
      <c r="AK50" s="29">
        <v>0</v>
      </c>
      <c r="AL50" s="29">
        <v>0</v>
      </c>
      <c r="AM50" s="28">
        <v>22</v>
      </c>
      <c r="AN50" s="28">
        <v>24</v>
      </c>
      <c r="AO50" s="28">
        <v>129</v>
      </c>
      <c r="AP50" s="28">
        <v>109</v>
      </c>
      <c r="AQ50" s="28">
        <v>168</v>
      </c>
      <c r="AR50" s="28">
        <v>173</v>
      </c>
      <c r="AS50" s="28">
        <v>136</v>
      </c>
      <c r="AT50" s="28">
        <v>128</v>
      </c>
      <c r="AU50" s="28">
        <v>74</v>
      </c>
      <c r="AV50" s="28">
        <v>69</v>
      </c>
      <c r="AW50" s="28">
        <v>20</v>
      </c>
      <c r="AX50" s="28">
        <v>8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</row>
    <row r="51" spans="1:58" s="18" customFormat="1" ht="15" customHeight="1">
      <c r="A51" s="21">
        <v>2009</v>
      </c>
      <c r="B51" s="17" t="s">
        <v>94</v>
      </c>
      <c r="C51" s="24">
        <v>65</v>
      </c>
      <c r="D51" s="24" t="s">
        <v>6</v>
      </c>
      <c r="E51" s="24">
        <v>206</v>
      </c>
      <c r="F51" s="25" t="s">
        <v>20</v>
      </c>
      <c r="G51" s="19">
        <v>425</v>
      </c>
      <c r="H51" s="19">
        <v>238</v>
      </c>
      <c r="I51" s="19">
        <v>187</v>
      </c>
      <c r="J51" s="22">
        <v>8.583604305939854</v>
      </c>
      <c r="K51" s="31">
        <v>49513</v>
      </c>
      <c r="L51" s="31">
        <v>22507</v>
      </c>
      <c r="M51" s="31">
        <v>27006</v>
      </c>
      <c r="N51" s="26">
        <v>43</v>
      </c>
      <c r="O51" s="26">
        <v>25</v>
      </c>
      <c r="P51" s="26">
        <v>18</v>
      </c>
      <c r="Q51" s="20">
        <v>10.117647058823529</v>
      </c>
      <c r="R51" s="29">
        <v>0</v>
      </c>
      <c r="S51" s="29">
        <v>0</v>
      </c>
      <c r="T51" s="10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19">
        <v>2</v>
      </c>
      <c r="AA51" s="19">
        <v>2</v>
      </c>
      <c r="AB51" s="29">
        <v>0</v>
      </c>
      <c r="AC51" s="23">
        <v>4.68384074941452</v>
      </c>
      <c r="AD51" s="19">
        <v>15</v>
      </c>
      <c r="AE51" s="19">
        <v>5</v>
      </c>
      <c r="AF51" s="19">
        <v>9</v>
      </c>
      <c r="AG51" s="19">
        <v>1</v>
      </c>
      <c r="AH51" s="20">
        <f t="shared" si="2"/>
        <v>34.090909090909086</v>
      </c>
      <c r="AI51" s="28">
        <v>238</v>
      </c>
      <c r="AJ51" s="28">
        <v>187</v>
      </c>
      <c r="AK51" s="29">
        <v>0</v>
      </c>
      <c r="AL51" s="29">
        <v>0</v>
      </c>
      <c r="AM51" s="28">
        <v>9</v>
      </c>
      <c r="AN51" s="28">
        <v>6</v>
      </c>
      <c r="AO51" s="28">
        <v>51</v>
      </c>
      <c r="AP51" s="28">
        <v>30</v>
      </c>
      <c r="AQ51" s="28">
        <v>72</v>
      </c>
      <c r="AR51" s="28">
        <v>71</v>
      </c>
      <c r="AS51" s="28">
        <v>64</v>
      </c>
      <c r="AT51" s="28">
        <v>46</v>
      </c>
      <c r="AU51" s="28">
        <v>34</v>
      </c>
      <c r="AV51" s="28">
        <v>31</v>
      </c>
      <c r="AW51" s="28">
        <v>8</v>
      </c>
      <c r="AX51" s="28">
        <v>3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</row>
    <row r="52" spans="1:58" s="18" customFormat="1" ht="15" customHeight="1">
      <c r="A52" s="21">
        <v>2009</v>
      </c>
      <c r="B52" s="17" t="s">
        <v>94</v>
      </c>
      <c r="C52" s="24">
        <v>65</v>
      </c>
      <c r="D52" s="24" t="s">
        <v>6</v>
      </c>
      <c r="E52" s="24">
        <v>601</v>
      </c>
      <c r="F52" s="25" t="s">
        <v>67</v>
      </c>
      <c r="G52" s="19">
        <v>101</v>
      </c>
      <c r="H52" s="19">
        <v>52</v>
      </c>
      <c r="I52" s="19">
        <v>49</v>
      </c>
      <c r="J52" s="22">
        <v>8.544116403011591</v>
      </c>
      <c r="K52" s="31">
        <v>11821</v>
      </c>
      <c r="L52" s="31">
        <v>5417</v>
      </c>
      <c r="M52" s="31">
        <v>6404</v>
      </c>
      <c r="N52" s="26">
        <v>14</v>
      </c>
      <c r="O52" s="26">
        <v>7</v>
      </c>
      <c r="P52" s="26">
        <v>7</v>
      </c>
      <c r="Q52" s="20">
        <v>13.861386138613863</v>
      </c>
      <c r="R52" s="29">
        <v>0</v>
      </c>
      <c r="S52" s="29">
        <v>0</v>
      </c>
      <c r="T52" s="10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19">
        <v>2</v>
      </c>
      <c r="AE52" s="19">
        <v>1</v>
      </c>
      <c r="AF52" s="19">
        <v>1</v>
      </c>
      <c r="AG52" s="29">
        <v>0</v>
      </c>
      <c r="AH52" s="20">
        <f t="shared" si="2"/>
        <v>19.41747572815534</v>
      </c>
      <c r="AI52" s="28">
        <v>52</v>
      </c>
      <c r="AJ52" s="28">
        <v>49</v>
      </c>
      <c r="AK52" s="29">
        <v>0</v>
      </c>
      <c r="AL52" s="29">
        <v>0</v>
      </c>
      <c r="AM52" s="28">
        <v>1</v>
      </c>
      <c r="AN52" s="28">
        <v>5</v>
      </c>
      <c r="AO52" s="28">
        <v>19</v>
      </c>
      <c r="AP52" s="28">
        <v>11</v>
      </c>
      <c r="AQ52" s="28">
        <v>15</v>
      </c>
      <c r="AR52" s="28">
        <v>16</v>
      </c>
      <c r="AS52" s="28">
        <v>8</v>
      </c>
      <c r="AT52" s="28">
        <v>11</v>
      </c>
      <c r="AU52" s="28">
        <v>6</v>
      </c>
      <c r="AV52" s="28">
        <v>4</v>
      </c>
      <c r="AW52" s="28">
        <v>3</v>
      </c>
      <c r="AX52" s="28">
        <v>2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</row>
    <row r="53" spans="1:58" s="18" customFormat="1" ht="15" customHeight="1">
      <c r="A53" s="21">
        <v>2009</v>
      </c>
      <c r="B53" s="17" t="s">
        <v>94</v>
      </c>
      <c r="C53" s="24">
        <v>65</v>
      </c>
      <c r="D53" s="24" t="s">
        <v>6</v>
      </c>
      <c r="E53" s="24">
        <v>602</v>
      </c>
      <c r="F53" s="25" t="s">
        <v>68</v>
      </c>
      <c r="G53" s="19">
        <v>60</v>
      </c>
      <c r="H53" s="19">
        <v>32</v>
      </c>
      <c r="I53" s="19">
        <v>28</v>
      </c>
      <c r="J53" s="22">
        <v>5.480953685941353</v>
      </c>
      <c r="K53" s="31">
        <v>10947</v>
      </c>
      <c r="L53" s="31">
        <v>5032</v>
      </c>
      <c r="M53" s="31">
        <v>5915</v>
      </c>
      <c r="N53" s="26">
        <v>6</v>
      </c>
      <c r="O53" s="26">
        <v>2</v>
      </c>
      <c r="P53" s="26">
        <v>4</v>
      </c>
      <c r="Q53" s="20">
        <v>10</v>
      </c>
      <c r="R53" s="29">
        <v>0</v>
      </c>
      <c r="S53" s="29">
        <v>0</v>
      </c>
      <c r="T53" s="10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19">
        <v>1</v>
      </c>
      <c r="AE53" s="29">
        <v>0</v>
      </c>
      <c r="AF53" s="19">
        <v>1</v>
      </c>
      <c r="AG53" s="29">
        <v>0</v>
      </c>
      <c r="AH53" s="20">
        <f t="shared" si="2"/>
        <v>16.393442622950822</v>
      </c>
      <c r="AI53" s="28">
        <v>32</v>
      </c>
      <c r="AJ53" s="28">
        <v>28</v>
      </c>
      <c r="AK53" s="29">
        <v>0</v>
      </c>
      <c r="AL53" s="29">
        <v>0</v>
      </c>
      <c r="AM53" s="28">
        <v>2</v>
      </c>
      <c r="AN53" s="29">
        <v>0</v>
      </c>
      <c r="AO53" s="28">
        <v>6</v>
      </c>
      <c r="AP53" s="28">
        <v>3</v>
      </c>
      <c r="AQ53" s="28">
        <v>9</v>
      </c>
      <c r="AR53" s="28">
        <v>12</v>
      </c>
      <c r="AS53" s="28">
        <v>10</v>
      </c>
      <c r="AT53" s="28">
        <v>7</v>
      </c>
      <c r="AU53" s="28">
        <v>3</v>
      </c>
      <c r="AV53" s="28">
        <v>5</v>
      </c>
      <c r="AW53" s="28">
        <v>2</v>
      </c>
      <c r="AX53" s="28">
        <v>1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</row>
    <row r="54" spans="1:58" s="18" customFormat="1" ht="15" customHeight="1">
      <c r="A54" s="21">
        <v>2009</v>
      </c>
      <c r="B54" s="17" t="s">
        <v>94</v>
      </c>
      <c r="C54" s="24">
        <v>65</v>
      </c>
      <c r="D54" s="24" t="s">
        <v>6</v>
      </c>
      <c r="E54" s="24">
        <v>604</v>
      </c>
      <c r="F54" s="25" t="s">
        <v>69</v>
      </c>
      <c r="G54" s="19">
        <v>76</v>
      </c>
      <c r="H54" s="19">
        <v>37</v>
      </c>
      <c r="I54" s="19">
        <v>39</v>
      </c>
      <c r="J54" s="22">
        <v>7.809288943690916</v>
      </c>
      <c r="K54" s="31">
        <v>9732</v>
      </c>
      <c r="L54" s="31">
        <v>4442</v>
      </c>
      <c r="M54" s="31">
        <v>5290</v>
      </c>
      <c r="N54" s="26">
        <v>15</v>
      </c>
      <c r="O54" s="26">
        <v>6</v>
      </c>
      <c r="P54" s="26">
        <v>9</v>
      </c>
      <c r="Q54" s="20">
        <v>19.736842105263158</v>
      </c>
      <c r="R54" s="29">
        <v>0</v>
      </c>
      <c r="S54" s="29">
        <v>0</v>
      </c>
      <c r="T54" s="10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19">
        <v>5</v>
      </c>
      <c r="AE54" s="19">
        <v>2</v>
      </c>
      <c r="AF54" s="19">
        <v>3</v>
      </c>
      <c r="AG54" s="29">
        <v>0</v>
      </c>
      <c r="AH54" s="20">
        <f t="shared" si="2"/>
        <v>61.72839506172839</v>
      </c>
      <c r="AI54" s="28">
        <v>37</v>
      </c>
      <c r="AJ54" s="28">
        <v>39</v>
      </c>
      <c r="AK54" s="29">
        <v>0</v>
      </c>
      <c r="AL54" s="29">
        <v>0</v>
      </c>
      <c r="AM54" s="28">
        <v>4</v>
      </c>
      <c r="AN54" s="28">
        <v>2</v>
      </c>
      <c r="AO54" s="28">
        <v>9</v>
      </c>
      <c r="AP54" s="28">
        <v>7</v>
      </c>
      <c r="AQ54" s="28">
        <v>12</v>
      </c>
      <c r="AR54" s="28">
        <v>8</v>
      </c>
      <c r="AS54" s="28">
        <v>6</v>
      </c>
      <c r="AT54" s="28">
        <v>11</v>
      </c>
      <c r="AU54" s="28">
        <v>3</v>
      </c>
      <c r="AV54" s="28">
        <v>11</v>
      </c>
      <c r="AW54" s="28">
        <v>3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</row>
    <row r="55" spans="1:58" s="18" customFormat="1" ht="15" customHeight="1">
      <c r="A55" s="21">
        <v>2009</v>
      </c>
      <c r="B55" s="17" t="s">
        <v>94</v>
      </c>
      <c r="C55" s="24">
        <v>65</v>
      </c>
      <c r="D55" s="24" t="s">
        <v>6</v>
      </c>
      <c r="E55" s="24">
        <v>605</v>
      </c>
      <c r="F55" s="25" t="s">
        <v>70</v>
      </c>
      <c r="G55" s="19">
        <v>127</v>
      </c>
      <c r="H55" s="19">
        <v>59</v>
      </c>
      <c r="I55" s="19">
        <v>68</v>
      </c>
      <c r="J55" s="22">
        <v>6.730973076107695</v>
      </c>
      <c r="K55" s="31">
        <v>18868</v>
      </c>
      <c r="L55" s="31">
        <v>8483</v>
      </c>
      <c r="M55" s="31">
        <v>10385</v>
      </c>
      <c r="N55" s="26">
        <v>23</v>
      </c>
      <c r="O55" s="26">
        <v>9</v>
      </c>
      <c r="P55" s="26">
        <v>14</v>
      </c>
      <c r="Q55" s="20">
        <v>18.11023622047244</v>
      </c>
      <c r="R55" s="29">
        <v>0</v>
      </c>
      <c r="S55" s="29">
        <v>0</v>
      </c>
      <c r="T55" s="10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19">
        <v>8</v>
      </c>
      <c r="AE55" s="19">
        <v>1</v>
      </c>
      <c r="AF55" s="19">
        <v>7</v>
      </c>
      <c r="AG55" s="29">
        <v>0</v>
      </c>
      <c r="AH55" s="20">
        <f t="shared" si="2"/>
        <v>59.25925925925926</v>
      </c>
      <c r="AI55" s="28">
        <v>59</v>
      </c>
      <c r="AJ55" s="28">
        <v>68</v>
      </c>
      <c r="AK55" s="29">
        <v>0</v>
      </c>
      <c r="AL55" s="29">
        <v>0</v>
      </c>
      <c r="AM55" s="28">
        <v>3</v>
      </c>
      <c r="AN55" s="28">
        <v>2</v>
      </c>
      <c r="AO55" s="28">
        <v>11</v>
      </c>
      <c r="AP55" s="28">
        <v>14</v>
      </c>
      <c r="AQ55" s="28">
        <v>23</v>
      </c>
      <c r="AR55" s="28">
        <v>29</v>
      </c>
      <c r="AS55" s="28">
        <v>18</v>
      </c>
      <c r="AT55" s="28">
        <v>14</v>
      </c>
      <c r="AU55" s="28">
        <v>3</v>
      </c>
      <c r="AV55" s="28">
        <v>8</v>
      </c>
      <c r="AW55" s="28">
        <v>1</v>
      </c>
      <c r="AX55" s="28">
        <v>1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</row>
    <row r="56" spans="1:58" s="18" customFormat="1" ht="15" customHeight="1">
      <c r="A56" s="21">
        <v>2009</v>
      </c>
      <c r="B56" s="17" t="s">
        <v>94</v>
      </c>
      <c r="C56" s="24">
        <v>65</v>
      </c>
      <c r="D56" s="24" t="s">
        <v>6</v>
      </c>
      <c r="E56" s="24">
        <v>608</v>
      </c>
      <c r="F56" s="25" t="s">
        <v>71</v>
      </c>
      <c r="G56" s="19">
        <v>33</v>
      </c>
      <c r="H56" s="19">
        <v>10</v>
      </c>
      <c r="I56" s="19">
        <v>23</v>
      </c>
      <c r="J56" s="22">
        <v>6.0728744939271255</v>
      </c>
      <c r="K56" s="31">
        <v>5434</v>
      </c>
      <c r="L56" s="31">
        <v>2429</v>
      </c>
      <c r="M56" s="31">
        <v>3005</v>
      </c>
      <c r="N56" s="26">
        <v>4</v>
      </c>
      <c r="O56" s="29">
        <v>0</v>
      </c>
      <c r="P56" s="26">
        <v>4</v>
      </c>
      <c r="Q56" s="20">
        <v>12.121212121212121</v>
      </c>
      <c r="R56" s="29">
        <v>0</v>
      </c>
      <c r="S56" s="29">
        <v>0</v>
      </c>
      <c r="T56" s="10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19">
        <v>3</v>
      </c>
      <c r="AE56" s="29">
        <v>0</v>
      </c>
      <c r="AF56" s="19">
        <v>3</v>
      </c>
      <c r="AG56" s="29">
        <v>0</v>
      </c>
      <c r="AH56" s="20">
        <f t="shared" si="2"/>
        <v>83.33333333333333</v>
      </c>
      <c r="AI56" s="28">
        <v>10</v>
      </c>
      <c r="AJ56" s="28">
        <v>23</v>
      </c>
      <c r="AK56" s="29">
        <v>0</v>
      </c>
      <c r="AL56" s="29">
        <v>0</v>
      </c>
      <c r="AM56" s="29">
        <v>0</v>
      </c>
      <c r="AN56" s="28">
        <v>3</v>
      </c>
      <c r="AO56" s="28">
        <v>3</v>
      </c>
      <c r="AP56" s="28">
        <v>11</v>
      </c>
      <c r="AQ56" s="28">
        <v>6</v>
      </c>
      <c r="AR56" s="28">
        <v>6</v>
      </c>
      <c r="AS56" s="28">
        <v>1</v>
      </c>
      <c r="AT56" s="28">
        <v>2</v>
      </c>
      <c r="AU56" s="29">
        <v>0</v>
      </c>
      <c r="AV56" s="28">
        <v>1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</row>
    <row r="57" spans="1:58" s="18" customFormat="1" ht="15" customHeight="1">
      <c r="A57" s="21">
        <v>2009</v>
      </c>
      <c r="B57" s="17" t="s">
        <v>94</v>
      </c>
      <c r="C57" s="24">
        <v>65</v>
      </c>
      <c r="D57" s="24" t="s">
        <v>6</v>
      </c>
      <c r="E57" s="24">
        <v>609</v>
      </c>
      <c r="F57" s="25" t="s">
        <v>72</v>
      </c>
      <c r="G57" s="19">
        <v>34</v>
      </c>
      <c r="H57" s="19">
        <v>17</v>
      </c>
      <c r="I57" s="19">
        <v>17</v>
      </c>
      <c r="J57" s="22">
        <v>10.278113663845224</v>
      </c>
      <c r="K57" s="31">
        <v>3308</v>
      </c>
      <c r="L57" s="31">
        <v>1519</v>
      </c>
      <c r="M57" s="31">
        <v>1789</v>
      </c>
      <c r="N57" s="26">
        <v>9</v>
      </c>
      <c r="O57" s="26">
        <v>4</v>
      </c>
      <c r="P57" s="26">
        <v>5</v>
      </c>
      <c r="Q57" s="20">
        <v>26.47058823529412</v>
      </c>
      <c r="R57" s="29">
        <v>0</v>
      </c>
      <c r="S57" s="29">
        <v>0</v>
      </c>
      <c r="T57" s="10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19">
        <v>1</v>
      </c>
      <c r="AE57" s="29">
        <v>0</v>
      </c>
      <c r="AF57" s="19">
        <v>1</v>
      </c>
      <c r="AG57" s="29">
        <v>0</v>
      </c>
      <c r="AH57" s="20">
        <f t="shared" si="2"/>
        <v>28.57142857142857</v>
      </c>
      <c r="AI57" s="28">
        <v>17</v>
      </c>
      <c r="AJ57" s="28">
        <v>17</v>
      </c>
      <c r="AK57" s="29">
        <v>0</v>
      </c>
      <c r="AL57" s="29">
        <v>0</v>
      </c>
      <c r="AM57" s="29">
        <v>0</v>
      </c>
      <c r="AN57" s="28">
        <v>1</v>
      </c>
      <c r="AO57" s="28">
        <v>2</v>
      </c>
      <c r="AP57" s="28">
        <v>4</v>
      </c>
      <c r="AQ57" s="28">
        <v>4</v>
      </c>
      <c r="AR57" s="28">
        <v>5</v>
      </c>
      <c r="AS57" s="28">
        <v>4</v>
      </c>
      <c r="AT57" s="28">
        <v>7</v>
      </c>
      <c r="AU57" s="28">
        <v>5</v>
      </c>
      <c r="AV57" s="29">
        <v>0</v>
      </c>
      <c r="AW57" s="28">
        <v>2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</row>
    <row r="58" spans="1:58" s="18" customFormat="1" ht="15" customHeight="1">
      <c r="A58" s="21">
        <v>2009</v>
      </c>
      <c r="B58" s="17" t="s">
        <v>94</v>
      </c>
      <c r="C58" s="24">
        <v>65</v>
      </c>
      <c r="D58" s="24" t="s">
        <v>6</v>
      </c>
      <c r="E58" s="24">
        <v>610</v>
      </c>
      <c r="F58" s="25" t="s">
        <v>73</v>
      </c>
      <c r="G58" s="19">
        <v>204</v>
      </c>
      <c r="H58" s="19">
        <v>104</v>
      </c>
      <c r="I58" s="19">
        <v>100</v>
      </c>
      <c r="J58" s="22">
        <v>8.284263959390863</v>
      </c>
      <c r="K58" s="31">
        <v>24625</v>
      </c>
      <c r="L58" s="31">
        <v>11414</v>
      </c>
      <c r="M58" s="31">
        <v>13211</v>
      </c>
      <c r="N58" s="26">
        <v>23</v>
      </c>
      <c r="O58" s="26">
        <v>15</v>
      </c>
      <c r="P58" s="26">
        <v>8</v>
      </c>
      <c r="Q58" s="20">
        <v>11.27450980392157</v>
      </c>
      <c r="R58" s="26">
        <v>1</v>
      </c>
      <c r="S58" s="26">
        <v>1</v>
      </c>
      <c r="T58" s="10">
        <v>0</v>
      </c>
      <c r="U58" s="23">
        <f t="shared" si="0"/>
        <v>4.901960784313726</v>
      </c>
      <c r="V58" s="29">
        <v>0</v>
      </c>
      <c r="W58" s="29">
        <v>0</v>
      </c>
      <c r="X58" s="29">
        <v>0</v>
      </c>
      <c r="Y58" s="29">
        <v>0</v>
      </c>
      <c r="Z58" s="19">
        <v>2</v>
      </c>
      <c r="AA58" s="19">
        <v>2</v>
      </c>
      <c r="AB58" s="29">
        <v>0</v>
      </c>
      <c r="AC58" s="23">
        <v>9.70873786407767</v>
      </c>
      <c r="AD58" s="19">
        <v>6</v>
      </c>
      <c r="AE58" s="19">
        <v>5</v>
      </c>
      <c r="AF58" s="19">
        <v>1</v>
      </c>
      <c r="AG58" s="29">
        <v>0</v>
      </c>
      <c r="AH58" s="20">
        <f t="shared" si="2"/>
        <v>28.57142857142857</v>
      </c>
      <c r="AI58" s="28">
        <v>104</v>
      </c>
      <c r="AJ58" s="28">
        <v>100</v>
      </c>
      <c r="AK58" s="29">
        <v>0</v>
      </c>
      <c r="AL58" s="29">
        <v>0</v>
      </c>
      <c r="AM58" s="28">
        <v>3</v>
      </c>
      <c r="AN58" s="28">
        <v>5</v>
      </c>
      <c r="AO58" s="28">
        <v>28</v>
      </c>
      <c r="AP58" s="28">
        <v>29</v>
      </c>
      <c r="AQ58" s="28">
        <v>27</v>
      </c>
      <c r="AR58" s="28">
        <v>26</v>
      </c>
      <c r="AS58" s="28">
        <v>25</v>
      </c>
      <c r="AT58" s="28">
        <v>30</v>
      </c>
      <c r="AU58" s="28">
        <v>20</v>
      </c>
      <c r="AV58" s="28">
        <v>9</v>
      </c>
      <c r="AW58" s="28">
        <v>1</v>
      </c>
      <c r="AX58" s="28">
        <v>1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</row>
    <row r="59" spans="1:58" s="18" customFormat="1" ht="15" customHeight="1">
      <c r="A59" s="21">
        <v>2009</v>
      </c>
      <c r="B59" s="17" t="s">
        <v>94</v>
      </c>
      <c r="C59" s="13">
        <v>68</v>
      </c>
      <c r="D59" s="14" t="s">
        <v>74</v>
      </c>
      <c r="E59" s="13">
        <v>0</v>
      </c>
      <c r="F59" s="9" t="s">
        <v>29</v>
      </c>
      <c r="G59" s="19">
        <v>1572</v>
      </c>
      <c r="H59" s="19">
        <v>797</v>
      </c>
      <c r="I59" s="19">
        <v>775</v>
      </c>
      <c r="J59" s="22">
        <v>8.118157405494733</v>
      </c>
      <c r="K59" s="31">
        <v>193640</v>
      </c>
      <c r="L59" s="31">
        <v>90891</v>
      </c>
      <c r="M59" s="31">
        <v>102749</v>
      </c>
      <c r="N59" s="26">
        <v>151</v>
      </c>
      <c r="O59" s="26">
        <v>71</v>
      </c>
      <c r="P59" s="26">
        <v>80</v>
      </c>
      <c r="Q59" s="20">
        <v>9.60559796437659</v>
      </c>
      <c r="R59" s="26">
        <v>5</v>
      </c>
      <c r="S59" s="26">
        <v>2</v>
      </c>
      <c r="T59" s="26">
        <v>3</v>
      </c>
      <c r="U59" s="23">
        <f t="shared" si="0"/>
        <v>3.1806615776081424</v>
      </c>
      <c r="V59" s="19">
        <v>1</v>
      </c>
      <c r="W59" s="29">
        <v>0</v>
      </c>
      <c r="X59" s="19">
        <v>1</v>
      </c>
      <c r="Y59" s="23">
        <f t="shared" si="1"/>
        <v>0.6361323155216285</v>
      </c>
      <c r="Z59" s="19">
        <v>4</v>
      </c>
      <c r="AA59" s="19">
        <v>3</v>
      </c>
      <c r="AB59" s="19">
        <v>1</v>
      </c>
      <c r="AC59" s="23">
        <v>2.5396825396825395</v>
      </c>
      <c r="AD59" s="19">
        <v>38</v>
      </c>
      <c r="AE59" s="19">
        <v>11</v>
      </c>
      <c r="AF59" s="19">
        <v>27</v>
      </c>
      <c r="AG59" s="29">
        <v>0</v>
      </c>
      <c r="AH59" s="20">
        <f t="shared" si="2"/>
        <v>23.602484472049692</v>
      </c>
      <c r="AI59" s="28">
        <v>797</v>
      </c>
      <c r="AJ59" s="28">
        <v>775</v>
      </c>
      <c r="AK59" s="29">
        <v>0</v>
      </c>
      <c r="AL59" s="29">
        <v>0</v>
      </c>
      <c r="AM59" s="28">
        <v>16</v>
      </c>
      <c r="AN59" s="28">
        <v>14</v>
      </c>
      <c r="AO59" s="28">
        <v>107</v>
      </c>
      <c r="AP59" s="28">
        <v>117</v>
      </c>
      <c r="AQ59" s="28">
        <v>282</v>
      </c>
      <c r="AR59" s="28">
        <v>223</v>
      </c>
      <c r="AS59" s="28">
        <v>251</v>
      </c>
      <c r="AT59" s="28">
        <v>261</v>
      </c>
      <c r="AU59" s="28">
        <v>118</v>
      </c>
      <c r="AV59" s="28">
        <v>138</v>
      </c>
      <c r="AW59" s="28">
        <v>22</v>
      </c>
      <c r="AX59" s="28">
        <v>20</v>
      </c>
      <c r="AY59" s="28">
        <v>1</v>
      </c>
      <c r="AZ59" s="28">
        <v>2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</row>
    <row r="60" spans="1:58" s="18" customFormat="1" ht="15" customHeight="1">
      <c r="A60" s="21">
        <v>2009</v>
      </c>
      <c r="B60" s="17" t="s">
        <v>94</v>
      </c>
      <c r="C60" s="13">
        <v>68</v>
      </c>
      <c r="D60" s="14" t="s">
        <v>74</v>
      </c>
      <c r="E60" s="24">
        <v>216</v>
      </c>
      <c r="F60" s="25" t="s">
        <v>22</v>
      </c>
      <c r="G60" s="19">
        <v>472</v>
      </c>
      <c r="H60" s="19">
        <v>244</v>
      </c>
      <c r="I60" s="19">
        <v>228</v>
      </c>
      <c r="J60" s="22">
        <v>8.076798028713702</v>
      </c>
      <c r="K60" s="31">
        <v>58439</v>
      </c>
      <c r="L60" s="31">
        <v>27501</v>
      </c>
      <c r="M60" s="31">
        <v>30938</v>
      </c>
      <c r="N60" s="26">
        <v>51</v>
      </c>
      <c r="O60" s="26">
        <v>23</v>
      </c>
      <c r="P60" s="26">
        <v>28</v>
      </c>
      <c r="Q60" s="20">
        <v>10.805084745762713</v>
      </c>
      <c r="R60" s="26">
        <v>5</v>
      </c>
      <c r="S60" s="26">
        <v>2</v>
      </c>
      <c r="T60" s="26">
        <v>3</v>
      </c>
      <c r="U60" s="23">
        <f t="shared" si="0"/>
        <v>10.59322033898305</v>
      </c>
      <c r="V60" s="19">
        <v>1</v>
      </c>
      <c r="W60" s="29">
        <v>0</v>
      </c>
      <c r="X60" s="19">
        <v>1</v>
      </c>
      <c r="Y60" s="23">
        <f t="shared" si="1"/>
        <v>2.1186440677966103</v>
      </c>
      <c r="Z60" s="19">
        <v>2</v>
      </c>
      <c r="AA60" s="19">
        <v>1</v>
      </c>
      <c r="AB60" s="19">
        <v>1</v>
      </c>
      <c r="AC60" s="23">
        <v>4.2283298097251585</v>
      </c>
      <c r="AD60" s="19">
        <v>6</v>
      </c>
      <c r="AE60" s="19">
        <v>3</v>
      </c>
      <c r="AF60" s="19">
        <v>3</v>
      </c>
      <c r="AG60" s="29">
        <v>0</v>
      </c>
      <c r="AH60" s="20">
        <f t="shared" si="2"/>
        <v>12.552301255230125</v>
      </c>
      <c r="AI60" s="28">
        <v>244</v>
      </c>
      <c r="AJ60" s="28">
        <v>228</v>
      </c>
      <c r="AK60" s="29">
        <v>0</v>
      </c>
      <c r="AL60" s="29">
        <v>0</v>
      </c>
      <c r="AM60" s="28">
        <v>1</v>
      </c>
      <c r="AN60" s="28">
        <v>3</v>
      </c>
      <c r="AO60" s="28">
        <v>24</v>
      </c>
      <c r="AP60" s="28">
        <v>34</v>
      </c>
      <c r="AQ60" s="28">
        <v>82</v>
      </c>
      <c r="AR60" s="28">
        <v>62</v>
      </c>
      <c r="AS60" s="28">
        <v>88</v>
      </c>
      <c r="AT60" s="28">
        <v>78</v>
      </c>
      <c r="AU60" s="28">
        <v>43</v>
      </c>
      <c r="AV60" s="28">
        <v>47</v>
      </c>
      <c r="AW60" s="28">
        <v>6</v>
      </c>
      <c r="AX60" s="28">
        <v>4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</row>
    <row r="61" spans="1:58" s="18" customFormat="1" ht="15" customHeight="1">
      <c r="A61" s="21">
        <v>2009</v>
      </c>
      <c r="B61" s="17" t="s">
        <v>94</v>
      </c>
      <c r="C61" s="13">
        <v>68</v>
      </c>
      <c r="D61" s="14" t="s">
        <v>74</v>
      </c>
      <c r="E61" s="24">
        <v>225</v>
      </c>
      <c r="F61" s="25" t="s">
        <v>75</v>
      </c>
      <c r="G61" s="19">
        <v>254</v>
      </c>
      <c r="H61" s="19">
        <v>132</v>
      </c>
      <c r="I61" s="19">
        <v>122</v>
      </c>
      <c r="J61" s="22">
        <v>8.041282806217747</v>
      </c>
      <c r="K61" s="31">
        <v>31587</v>
      </c>
      <c r="L61" s="31">
        <v>14738</v>
      </c>
      <c r="M61" s="31">
        <v>16849</v>
      </c>
      <c r="N61" s="26">
        <v>22</v>
      </c>
      <c r="O61" s="26">
        <v>11</v>
      </c>
      <c r="P61" s="26">
        <v>11</v>
      </c>
      <c r="Q61" s="20">
        <v>8.661417322834646</v>
      </c>
      <c r="R61" s="29">
        <v>0</v>
      </c>
      <c r="S61" s="29">
        <v>0</v>
      </c>
      <c r="T61" s="10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19">
        <v>10</v>
      </c>
      <c r="AE61" s="19">
        <v>1</v>
      </c>
      <c r="AF61" s="19">
        <v>9</v>
      </c>
      <c r="AG61" s="29">
        <v>0</v>
      </c>
      <c r="AH61" s="20">
        <f t="shared" si="2"/>
        <v>37.87878787878788</v>
      </c>
      <c r="AI61" s="28">
        <v>132</v>
      </c>
      <c r="AJ61" s="28">
        <v>122</v>
      </c>
      <c r="AK61" s="29">
        <v>0</v>
      </c>
      <c r="AL61" s="29">
        <v>0</v>
      </c>
      <c r="AM61" s="28">
        <v>5</v>
      </c>
      <c r="AN61" s="28">
        <v>2</v>
      </c>
      <c r="AO61" s="28">
        <v>22</v>
      </c>
      <c r="AP61" s="28">
        <v>13</v>
      </c>
      <c r="AQ61" s="28">
        <v>58</v>
      </c>
      <c r="AR61" s="28">
        <v>35</v>
      </c>
      <c r="AS61" s="28">
        <v>29</v>
      </c>
      <c r="AT61" s="28">
        <v>46</v>
      </c>
      <c r="AU61" s="28">
        <v>13</v>
      </c>
      <c r="AV61" s="28">
        <v>25</v>
      </c>
      <c r="AW61" s="28">
        <v>5</v>
      </c>
      <c r="AX61" s="28">
        <v>1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</row>
    <row r="62" spans="1:58" s="18" customFormat="1" ht="15" customHeight="1">
      <c r="A62" s="21">
        <v>2009</v>
      </c>
      <c r="B62" s="17" t="s">
        <v>94</v>
      </c>
      <c r="C62" s="13">
        <v>68</v>
      </c>
      <c r="D62" s="14" t="s">
        <v>74</v>
      </c>
      <c r="E62" s="24">
        <v>228</v>
      </c>
      <c r="F62" s="25" t="s">
        <v>76</v>
      </c>
      <c r="G62" s="19">
        <v>410</v>
      </c>
      <c r="H62" s="19">
        <v>193</v>
      </c>
      <c r="I62" s="19">
        <v>217</v>
      </c>
      <c r="J62" s="22">
        <v>7.244712243563692</v>
      </c>
      <c r="K62" s="31">
        <v>56593</v>
      </c>
      <c r="L62" s="31">
        <v>26430</v>
      </c>
      <c r="M62" s="31">
        <v>30163</v>
      </c>
      <c r="N62" s="26">
        <v>42</v>
      </c>
      <c r="O62" s="26">
        <v>18</v>
      </c>
      <c r="P62" s="26">
        <v>24</v>
      </c>
      <c r="Q62" s="20">
        <v>10.24390243902439</v>
      </c>
      <c r="R62" s="29">
        <v>0</v>
      </c>
      <c r="S62" s="29">
        <v>0</v>
      </c>
      <c r="T62" s="10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19">
        <v>13</v>
      </c>
      <c r="AE62" s="19">
        <v>3</v>
      </c>
      <c r="AF62" s="19">
        <v>10</v>
      </c>
      <c r="AG62" s="29">
        <v>0</v>
      </c>
      <c r="AH62" s="20">
        <f t="shared" si="2"/>
        <v>30.73286052009456</v>
      </c>
      <c r="AI62" s="28">
        <v>193</v>
      </c>
      <c r="AJ62" s="28">
        <v>217</v>
      </c>
      <c r="AK62" s="29">
        <v>0</v>
      </c>
      <c r="AL62" s="29">
        <v>0</v>
      </c>
      <c r="AM62" s="28">
        <v>4</v>
      </c>
      <c r="AN62" s="28">
        <v>3</v>
      </c>
      <c r="AO62" s="28">
        <v>31</v>
      </c>
      <c r="AP62" s="28">
        <v>41</v>
      </c>
      <c r="AQ62" s="28">
        <v>56</v>
      </c>
      <c r="AR62" s="28">
        <v>63</v>
      </c>
      <c r="AS62" s="28">
        <v>66</v>
      </c>
      <c r="AT62" s="28">
        <v>62</v>
      </c>
      <c r="AU62" s="28">
        <v>31</v>
      </c>
      <c r="AV62" s="28">
        <v>39</v>
      </c>
      <c r="AW62" s="28">
        <v>4</v>
      </c>
      <c r="AX62" s="28">
        <v>9</v>
      </c>
      <c r="AY62" s="28">
        <v>1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</row>
    <row r="63" spans="1:58" s="18" customFormat="1" ht="15" customHeight="1">
      <c r="A63" s="21">
        <v>2009</v>
      </c>
      <c r="B63" s="17" t="s">
        <v>94</v>
      </c>
      <c r="C63" s="13">
        <v>68</v>
      </c>
      <c r="D63" s="14" t="s">
        <v>74</v>
      </c>
      <c r="E63" s="24">
        <v>447</v>
      </c>
      <c r="F63" s="25" t="s">
        <v>77</v>
      </c>
      <c r="G63" s="19">
        <v>272</v>
      </c>
      <c r="H63" s="19">
        <v>137</v>
      </c>
      <c r="I63" s="19">
        <v>135</v>
      </c>
      <c r="J63" s="22">
        <v>9.312517118597645</v>
      </c>
      <c r="K63" s="31">
        <v>29208</v>
      </c>
      <c r="L63" s="31">
        <v>13758</v>
      </c>
      <c r="M63" s="31">
        <v>15450</v>
      </c>
      <c r="N63" s="26">
        <v>14</v>
      </c>
      <c r="O63" s="26">
        <v>7</v>
      </c>
      <c r="P63" s="26">
        <v>7</v>
      </c>
      <c r="Q63" s="20">
        <v>5.147058823529411</v>
      </c>
      <c r="R63" s="29">
        <v>0</v>
      </c>
      <c r="S63" s="29">
        <v>0</v>
      </c>
      <c r="T63" s="10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19">
        <v>1</v>
      </c>
      <c r="AA63" s="19">
        <v>1</v>
      </c>
      <c r="AB63" s="29">
        <v>0</v>
      </c>
      <c r="AC63" s="23">
        <v>3.663003663003663</v>
      </c>
      <c r="AD63" s="19">
        <v>6</v>
      </c>
      <c r="AE63" s="19">
        <v>3</v>
      </c>
      <c r="AF63" s="19">
        <v>3</v>
      </c>
      <c r="AG63" s="29">
        <v>0</v>
      </c>
      <c r="AH63" s="20">
        <f t="shared" si="2"/>
        <v>21.58273381294964</v>
      </c>
      <c r="AI63" s="28">
        <v>137</v>
      </c>
      <c r="AJ63" s="28">
        <v>135</v>
      </c>
      <c r="AK63" s="29">
        <v>0</v>
      </c>
      <c r="AL63" s="29">
        <v>0</v>
      </c>
      <c r="AM63" s="28">
        <v>2</v>
      </c>
      <c r="AN63" s="28">
        <v>4</v>
      </c>
      <c r="AO63" s="28">
        <v>20</v>
      </c>
      <c r="AP63" s="28">
        <v>20</v>
      </c>
      <c r="AQ63" s="28">
        <v>49</v>
      </c>
      <c r="AR63" s="28">
        <v>38</v>
      </c>
      <c r="AS63" s="28">
        <v>42</v>
      </c>
      <c r="AT63" s="28">
        <v>53</v>
      </c>
      <c r="AU63" s="28">
        <v>20</v>
      </c>
      <c r="AV63" s="28">
        <v>14</v>
      </c>
      <c r="AW63" s="28">
        <v>4</v>
      </c>
      <c r="AX63" s="28">
        <v>4</v>
      </c>
      <c r="AY63" s="29">
        <v>0</v>
      </c>
      <c r="AZ63" s="28">
        <v>2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</row>
    <row r="64" spans="1:58" s="18" customFormat="1" ht="15" customHeight="1">
      <c r="A64" s="21">
        <v>2009</v>
      </c>
      <c r="B64" s="17" t="s">
        <v>94</v>
      </c>
      <c r="C64" s="13">
        <v>68</v>
      </c>
      <c r="D64" s="14" t="s">
        <v>74</v>
      </c>
      <c r="E64" s="24">
        <v>448</v>
      </c>
      <c r="F64" s="25" t="s">
        <v>78</v>
      </c>
      <c r="G64" s="19">
        <v>18</v>
      </c>
      <c r="H64" s="19">
        <v>9</v>
      </c>
      <c r="I64" s="19">
        <v>9</v>
      </c>
      <c r="J64" s="22">
        <v>7.123070834982192</v>
      </c>
      <c r="K64" s="31">
        <v>2527</v>
      </c>
      <c r="L64" s="31">
        <v>1170</v>
      </c>
      <c r="M64" s="31">
        <v>1357</v>
      </c>
      <c r="N64" s="26">
        <v>2</v>
      </c>
      <c r="O64" s="26">
        <v>1</v>
      </c>
      <c r="P64" s="26">
        <v>1</v>
      </c>
      <c r="Q64" s="20">
        <v>11.11111111111111</v>
      </c>
      <c r="R64" s="29">
        <v>0</v>
      </c>
      <c r="S64" s="29">
        <v>0</v>
      </c>
      <c r="T64" s="10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8">
        <v>9</v>
      </c>
      <c r="AJ64" s="28">
        <v>9</v>
      </c>
      <c r="AK64" s="29">
        <v>0</v>
      </c>
      <c r="AL64" s="29">
        <v>0</v>
      </c>
      <c r="AM64" s="28">
        <v>1</v>
      </c>
      <c r="AN64" s="29">
        <v>0</v>
      </c>
      <c r="AO64" s="29">
        <v>0</v>
      </c>
      <c r="AP64" s="28">
        <v>1</v>
      </c>
      <c r="AQ64" s="28">
        <v>2</v>
      </c>
      <c r="AR64" s="28">
        <v>3</v>
      </c>
      <c r="AS64" s="28">
        <v>4</v>
      </c>
      <c r="AT64" s="28">
        <v>2</v>
      </c>
      <c r="AU64" s="28">
        <v>2</v>
      </c>
      <c r="AV64" s="28">
        <v>2</v>
      </c>
      <c r="AW64" s="29">
        <v>0</v>
      </c>
      <c r="AX64" s="28">
        <v>1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</row>
    <row r="65" spans="1:58" s="18" customFormat="1" ht="15" customHeight="1">
      <c r="A65" s="21">
        <v>2009</v>
      </c>
      <c r="B65" s="17" t="s">
        <v>94</v>
      </c>
      <c r="C65" s="13">
        <v>68</v>
      </c>
      <c r="D65" s="14" t="s">
        <v>74</v>
      </c>
      <c r="E65" s="24">
        <v>503</v>
      </c>
      <c r="F65" s="25" t="s">
        <v>42</v>
      </c>
      <c r="G65" s="19">
        <v>146</v>
      </c>
      <c r="H65" s="19">
        <v>82</v>
      </c>
      <c r="I65" s="19">
        <v>64</v>
      </c>
      <c r="J65" s="22">
        <v>9.551223341619782</v>
      </c>
      <c r="K65" s="31">
        <v>15286</v>
      </c>
      <c r="L65" s="31">
        <v>7294</v>
      </c>
      <c r="M65" s="31">
        <v>7992</v>
      </c>
      <c r="N65" s="26">
        <v>20</v>
      </c>
      <c r="O65" s="26">
        <v>11</v>
      </c>
      <c r="P65" s="26">
        <v>9</v>
      </c>
      <c r="Q65" s="20">
        <v>13.698630136986301</v>
      </c>
      <c r="R65" s="29">
        <v>0</v>
      </c>
      <c r="S65" s="29">
        <v>0</v>
      </c>
      <c r="T65" s="10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19">
        <v>1</v>
      </c>
      <c r="AA65" s="19">
        <v>1</v>
      </c>
      <c r="AB65" s="29">
        <v>0</v>
      </c>
      <c r="AC65" s="23">
        <v>6.802721088435374</v>
      </c>
      <c r="AD65" s="19">
        <v>3</v>
      </c>
      <c r="AE65" s="19">
        <v>1</v>
      </c>
      <c r="AF65" s="19">
        <v>2</v>
      </c>
      <c r="AG65" s="29">
        <v>0</v>
      </c>
      <c r="AH65" s="20">
        <f t="shared" si="2"/>
        <v>20.13422818791946</v>
      </c>
      <c r="AI65" s="28">
        <v>82</v>
      </c>
      <c r="AJ65" s="28">
        <v>64</v>
      </c>
      <c r="AK65" s="29">
        <v>0</v>
      </c>
      <c r="AL65" s="29">
        <v>0</v>
      </c>
      <c r="AM65" s="28">
        <v>3</v>
      </c>
      <c r="AN65" s="28">
        <v>2</v>
      </c>
      <c r="AO65" s="28">
        <v>10</v>
      </c>
      <c r="AP65" s="28">
        <v>8</v>
      </c>
      <c r="AQ65" s="28">
        <v>35</v>
      </c>
      <c r="AR65" s="28">
        <v>22</v>
      </c>
      <c r="AS65" s="28">
        <v>22</v>
      </c>
      <c r="AT65" s="28">
        <v>20</v>
      </c>
      <c r="AU65" s="28">
        <v>9</v>
      </c>
      <c r="AV65" s="28">
        <v>11</v>
      </c>
      <c r="AW65" s="28">
        <v>3</v>
      </c>
      <c r="AX65" s="28">
        <v>1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</row>
    <row r="66" spans="1:58" s="18" customFormat="1" ht="15" customHeight="1">
      <c r="A66" s="21">
        <v>2009</v>
      </c>
      <c r="B66" s="17" t="s">
        <v>94</v>
      </c>
      <c r="C66" s="13">
        <v>74</v>
      </c>
      <c r="D66" s="14" t="s">
        <v>101</v>
      </c>
      <c r="E66" s="13">
        <v>0</v>
      </c>
      <c r="F66" s="9" t="s">
        <v>29</v>
      </c>
      <c r="G66" s="19">
        <v>2341</v>
      </c>
      <c r="H66" s="19">
        <v>1164</v>
      </c>
      <c r="I66" s="19">
        <v>1177</v>
      </c>
      <c r="J66" s="22">
        <v>7.745807800733221</v>
      </c>
      <c r="K66" s="31">
        <v>302228</v>
      </c>
      <c r="L66" s="31">
        <v>142069</v>
      </c>
      <c r="M66" s="31">
        <v>160159</v>
      </c>
      <c r="N66" s="26">
        <v>251</v>
      </c>
      <c r="O66" s="26">
        <v>99</v>
      </c>
      <c r="P66" s="26">
        <v>152</v>
      </c>
      <c r="Q66" s="20">
        <v>10.72191371208885</v>
      </c>
      <c r="R66" s="26">
        <v>4</v>
      </c>
      <c r="S66" s="26">
        <v>2</v>
      </c>
      <c r="T66" s="26">
        <v>2</v>
      </c>
      <c r="U66" s="23">
        <f t="shared" si="0"/>
        <v>1.7086715079026058</v>
      </c>
      <c r="V66" s="19">
        <v>1</v>
      </c>
      <c r="W66" s="19">
        <v>1</v>
      </c>
      <c r="X66" s="29">
        <v>0</v>
      </c>
      <c r="Y66" s="23">
        <f t="shared" si="1"/>
        <v>0.42716787697565145</v>
      </c>
      <c r="Z66" s="19">
        <v>7</v>
      </c>
      <c r="AA66" s="19">
        <v>6</v>
      </c>
      <c r="AB66" s="19">
        <v>1</v>
      </c>
      <c r="AC66" s="23">
        <v>2.982530890498509</v>
      </c>
      <c r="AD66" s="19">
        <v>62</v>
      </c>
      <c r="AE66" s="19">
        <v>33</v>
      </c>
      <c r="AF66" s="19">
        <v>29</v>
      </c>
      <c r="AG66" s="29">
        <v>0</v>
      </c>
      <c r="AH66" s="20">
        <f t="shared" si="2"/>
        <v>25.801081980857262</v>
      </c>
      <c r="AI66" s="28">
        <v>1164</v>
      </c>
      <c r="AJ66" s="28">
        <v>1177</v>
      </c>
      <c r="AK66" s="29">
        <v>0</v>
      </c>
      <c r="AL66" s="29">
        <v>0</v>
      </c>
      <c r="AM66" s="28">
        <v>33</v>
      </c>
      <c r="AN66" s="28">
        <v>27</v>
      </c>
      <c r="AO66" s="28">
        <v>166</v>
      </c>
      <c r="AP66" s="28">
        <v>222</v>
      </c>
      <c r="AQ66" s="28">
        <v>367</v>
      </c>
      <c r="AR66" s="28">
        <v>346</v>
      </c>
      <c r="AS66" s="28">
        <v>369</v>
      </c>
      <c r="AT66" s="28">
        <v>354</v>
      </c>
      <c r="AU66" s="28">
        <v>197</v>
      </c>
      <c r="AV66" s="28">
        <v>199</v>
      </c>
      <c r="AW66" s="28">
        <v>31</v>
      </c>
      <c r="AX66" s="28">
        <v>29</v>
      </c>
      <c r="AY66" s="28">
        <v>1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</row>
    <row r="67" spans="1:58" s="18" customFormat="1" ht="15" customHeight="1">
      <c r="A67" s="21">
        <v>2009</v>
      </c>
      <c r="B67" s="17" t="s">
        <v>94</v>
      </c>
      <c r="C67" s="13">
        <v>74</v>
      </c>
      <c r="D67" s="14" t="s">
        <v>101</v>
      </c>
      <c r="E67" s="24">
        <v>207</v>
      </c>
      <c r="F67" s="25" t="s">
        <v>25</v>
      </c>
      <c r="G67" s="19">
        <v>551</v>
      </c>
      <c r="H67" s="19">
        <v>289</v>
      </c>
      <c r="I67" s="19">
        <v>262</v>
      </c>
      <c r="J67" s="22">
        <v>7.725959785748338</v>
      </c>
      <c r="K67" s="31">
        <v>71318</v>
      </c>
      <c r="L67" s="31">
        <v>33333</v>
      </c>
      <c r="M67" s="31">
        <v>37985</v>
      </c>
      <c r="N67" s="26">
        <v>73</v>
      </c>
      <c r="O67" s="26">
        <v>30</v>
      </c>
      <c r="P67" s="26">
        <v>43</v>
      </c>
      <c r="Q67" s="20">
        <v>13.248638838475499</v>
      </c>
      <c r="R67" s="29">
        <v>0</v>
      </c>
      <c r="S67" s="29">
        <v>0</v>
      </c>
      <c r="T67" s="10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19">
        <v>1</v>
      </c>
      <c r="AA67" s="19">
        <v>1</v>
      </c>
      <c r="AB67" s="29">
        <v>0</v>
      </c>
      <c r="AC67" s="23">
        <v>1.8115942028985508</v>
      </c>
      <c r="AD67" s="19">
        <v>10</v>
      </c>
      <c r="AE67" s="19">
        <v>5</v>
      </c>
      <c r="AF67" s="19">
        <v>5</v>
      </c>
      <c r="AG67" s="29">
        <v>0</v>
      </c>
      <c r="AH67" s="20">
        <f t="shared" si="2"/>
        <v>17.825311942959</v>
      </c>
      <c r="AI67" s="28">
        <v>289</v>
      </c>
      <c r="AJ67" s="28">
        <v>262</v>
      </c>
      <c r="AK67" s="29">
        <v>0</v>
      </c>
      <c r="AL67" s="29">
        <v>0</v>
      </c>
      <c r="AM67" s="28">
        <v>11</v>
      </c>
      <c r="AN67" s="28">
        <v>8</v>
      </c>
      <c r="AO67" s="28">
        <v>50</v>
      </c>
      <c r="AP67" s="28">
        <v>66</v>
      </c>
      <c r="AQ67" s="28">
        <v>93</v>
      </c>
      <c r="AR67" s="28">
        <v>66</v>
      </c>
      <c r="AS67" s="28">
        <v>82</v>
      </c>
      <c r="AT67" s="28">
        <v>73</v>
      </c>
      <c r="AU67" s="28">
        <v>48</v>
      </c>
      <c r="AV67" s="28">
        <v>39</v>
      </c>
      <c r="AW67" s="28">
        <v>5</v>
      </c>
      <c r="AX67" s="28">
        <v>10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</row>
    <row r="68" spans="1:58" s="18" customFormat="1" ht="15" customHeight="1">
      <c r="A68" s="21">
        <v>2009</v>
      </c>
      <c r="B68" s="17" t="s">
        <v>94</v>
      </c>
      <c r="C68" s="13">
        <v>74</v>
      </c>
      <c r="D68" s="14" t="s">
        <v>101</v>
      </c>
      <c r="E68" s="24">
        <v>210</v>
      </c>
      <c r="F68" s="25" t="s">
        <v>23</v>
      </c>
      <c r="G68" s="17">
        <v>476</v>
      </c>
      <c r="H68" s="17">
        <v>219</v>
      </c>
      <c r="I68" s="17">
        <v>257</v>
      </c>
      <c r="J68" s="22">
        <v>6.839571808319564</v>
      </c>
      <c r="K68" s="28">
        <v>69595</v>
      </c>
      <c r="L68" s="28">
        <v>32501</v>
      </c>
      <c r="M68" s="28">
        <v>37094</v>
      </c>
      <c r="N68" s="27">
        <v>43</v>
      </c>
      <c r="O68" s="27">
        <v>16</v>
      </c>
      <c r="P68" s="27">
        <v>27</v>
      </c>
      <c r="Q68" s="20">
        <v>9.033613445378151</v>
      </c>
      <c r="R68" s="27">
        <v>1</v>
      </c>
      <c r="S68" s="27">
        <v>1</v>
      </c>
      <c r="T68" s="10">
        <v>0</v>
      </c>
      <c r="U68" s="23">
        <f t="shared" si="0"/>
        <v>2.100840336134454</v>
      </c>
      <c r="V68" s="17">
        <v>1</v>
      </c>
      <c r="W68" s="17">
        <v>1</v>
      </c>
      <c r="X68" s="29">
        <v>0</v>
      </c>
      <c r="Y68" s="23">
        <f t="shared" si="1"/>
        <v>2.100840336134454</v>
      </c>
      <c r="Z68" s="17">
        <v>3</v>
      </c>
      <c r="AA68" s="17">
        <v>2</v>
      </c>
      <c r="AB68" s="17">
        <v>1</v>
      </c>
      <c r="AC68" s="23">
        <v>6.2761506276150625</v>
      </c>
      <c r="AD68" s="17">
        <v>17</v>
      </c>
      <c r="AE68" s="17">
        <v>11</v>
      </c>
      <c r="AF68" s="17">
        <v>6</v>
      </c>
      <c r="AG68" s="29">
        <v>0</v>
      </c>
      <c r="AH68" s="20">
        <f t="shared" si="2"/>
        <v>34.48275862068965</v>
      </c>
      <c r="AI68" s="28">
        <v>219</v>
      </c>
      <c r="AJ68" s="28">
        <v>257</v>
      </c>
      <c r="AK68" s="29">
        <v>0</v>
      </c>
      <c r="AL68" s="29">
        <v>0</v>
      </c>
      <c r="AM68" s="28">
        <v>8</v>
      </c>
      <c r="AN68" s="28">
        <v>7</v>
      </c>
      <c r="AO68" s="28">
        <v>27</v>
      </c>
      <c r="AP68" s="28">
        <v>43</v>
      </c>
      <c r="AQ68" s="28">
        <v>72</v>
      </c>
      <c r="AR68" s="28">
        <v>72</v>
      </c>
      <c r="AS68" s="28">
        <v>69</v>
      </c>
      <c r="AT68" s="28">
        <v>82</v>
      </c>
      <c r="AU68" s="28">
        <v>36</v>
      </c>
      <c r="AV68" s="28">
        <v>48</v>
      </c>
      <c r="AW68" s="28">
        <v>7</v>
      </c>
      <c r="AX68" s="28">
        <v>5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</row>
    <row r="69" spans="1:58" s="18" customFormat="1" ht="15" customHeight="1">
      <c r="A69" s="21">
        <v>2009</v>
      </c>
      <c r="B69" s="17" t="s">
        <v>94</v>
      </c>
      <c r="C69" s="13">
        <v>74</v>
      </c>
      <c r="D69" s="14" t="s">
        <v>101</v>
      </c>
      <c r="E69" s="24">
        <v>211</v>
      </c>
      <c r="F69" s="25" t="s">
        <v>24</v>
      </c>
      <c r="G69" s="19">
        <v>484</v>
      </c>
      <c r="H69" s="19">
        <v>238</v>
      </c>
      <c r="I69" s="19">
        <v>246</v>
      </c>
      <c r="J69" s="22">
        <v>10.040452235245306</v>
      </c>
      <c r="K69" s="31">
        <v>48205</v>
      </c>
      <c r="L69" s="31">
        <v>22896</v>
      </c>
      <c r="M69" s="31">
        <v>25309</v>
      </c>
      <c r="N69" s="26">
        <v>49</v>
      </c>
      <c r="O69" s="26">
        <v>20</v>
      </c>
      <c r="P69" s="26">
        <v>29</v>
      </c>
      <c r="Q69" s="20">
        <v>10.12396694214876</v>
      </c>
      <c r="R69" s="29">
        <v>0</v>
      </c>
      <c r="S69" s="29">
        <v>0</v>
      </c>
      <c r="T69" s="10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19">
        <v>16</v>
      </c>
      <c r="AE69" s="19">
        <v>8</v>
      </c>
      <c r="AF69" s="19">
        <v>8</v>
      </c>
      <c r="AG69" s="29">
        <v>0</v>
      </c>
      <c r="AH69" s="20">
        <f aca="true" t="shared" si="3" ref="AH69:AH89">AD69/(AD69+G69)*1000</f>
        <v>32</v>
      </c>
      <c r="AI69" s="28">
        <v>238</v>
      </c>
      <c r="AJ69" s="28">
        <v>246</v>
      </c>
      <c r="AK69" s="29">
        <v>0</v>
      </c>
      <c r="AL69" s="29">
        <v>0</v>
      </c>
      <c r="AM69" s="28">
        <v>5</v>
      </c>
      <c r="AN69" s="28">
        <v>4</v>
      </c>
      <c r="AO69" s="28">
        <v>27</v>
      </c>
      <c r="AP69" s="28">
        <v>46</v>
      </c>
      <c r="AQ69" s="28">
        <v>74</v>
      </c>
      <c r="AR69" s="28">
        <v>69</v>
      </c>
      <c r="AS69" s="28">
        <v>80</v>
      </c>
      <c r="AT69" s="28">
        <v>75</v>
      </c>
      <c r="AU69" s="28">
        <v>48</v>
      </c>
      <c r="AV69" s="28">
        <v>44</v>
      </c>
      <c r="AW69" s="28">
        <v>4</v>
      </c>
      <c r="AX69" s="28">
        <v>8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</row>
    <row r="70" spans="1:58" s="18" customFormat="1" ht="15" customHeight="1">
      <c r="A70" s="21">
        <v>2009</v>
      </c>
      <c r="B70" s="17" t="s">
        <v>94</v>
      </c>
      <c r="C70" s="13">
        <v>74</v>
      </c>
      <c r="D70" s="14" t="s">
        <v>101</v>
      </c>
      <c r="E70" s="24">
        <v>212</v>
      </c>
      <c r="F70" s="25" t="s">
        <v>21</v>
      </c>
      <c r="G70" s="19">
        <v>245</v>
      </c>
      <c r="H70" s="19">
        <v>119</v>
      </c>
      <c r="I70" s="19">
        <v>126</v>
      </c>
      <c r="J70" s="22">
        <v>6.55307994757536</v>
      </c>
      <c r="K70" s="31">
        <v>37387</v>
      </c>
      <c r="L70" s="31">
        <v>17724</v>
      </c>
      <c r="M70" s="31">
        <v>19663</v>
      </c>
      <c r="N70" s="26">
        <v>28</v>
      </c>
      <c r="O70" s="26">
        <v>8</v>
      </c>
      <c r="P70" s="26">
        <v>20</v>
      </c>
      <c r="Q70" s="20">
        <v>11.428571428571429</v>
      </c>
      <c r="R70" s="26">
        <v>1</v>
      </c>
      <c r="S70" s="29">
        <v>0</v>
      </c>
      <c r="T70" s="26">
        <v>1</v>
      </c>
      <c r="U70" s="23">
        <f aca="true" t="shared" si="4" ref="U70:U87">R70/G70*1000</f>
        <v>4.081632653061225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19">
        <v>4</v>
      </c>
      <c r="AE70" s="19">
        <v>3</v>
      </c>
      <c r="AF70" s="19">
        <v>1</v>
      </c>
      <c r="AG70" s="29">
        <v>0</v>
      </c>
      <c r="AH70" s="20">
        <f t="shared" si="3"/>
        <v>16.064257028112447</v>
      </c>
      <c r="AI70" s="28">
        <v>119</v>
      </c>
      <c r="AJ70" s="28">
        <v>126</v>
      </c>
      <c r="AK70" s="29">
        <v>0</v>
      </c>
      <c r="AL70" s="29">
        <v>0</v>
      </c>
      <c r="AM70" s="28">
        <v>4</v>
      </c>
      <c r="AN70" s="28">
        <v>4</v>
      </c>
      <c r="AO70" s="28">
        <v>17</v>
      </c>
      <c r="AP70" s="28">
        <v>28</v>
      </c>
      <c r="AQ70" s="28">
        <v>36</v>
      </c>
      <c r="AR70" s="28">
        <v>42</v>
      </c>
      <c r="AS70" s="28">
        <v>39</v>
      </c>
      <c r="AT70" s="28">
        <v>34</v>
      </c>
      <c r="AU70" s="28">
        <v>16</v>
      </c>
      <c r="AV70" s="28">
        <v>17</v>
      </c>
      <c r="AW70" s="28">
        <v>6</v>
      </c>
      <c r="AX70" s="28">
        <v>1</v>
      </c>
      <c r="AY70" s="28">
        <v>1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</row>
    <row r="71" spans="1:58" s="18" customFormat="1" ht="15" customHeight="1">
      <c r="A71" s="21">
        <v>2009</v>
      </c>
      <c r="B71" s="17" t="s">
        <v>94</v>
      </c>
      <c r="C71" s="13">
        <v>74</v>
      </c>
      <c r="D71" s="14" t="s">
        <v>101</v>
      </c>
      <c r="E71" s="24">
        <v>229</v>
      </c>
      <c r="F71" s="25" t="s">
        <v>79</v>
      </c>
      <c r="G71" s="19">
        <v>248</v>
      </c>
      <c r="H71" s="19">
        <v>122</v>
      </c>
      <c r="I71" s="19">
        <v>126</v>
      </c>
      <c r="J71" s="22">
        <v>6.015767131594906</v>
      </c>
      <c r="K71" s="31">
        <v>41225</v>
      </c>
      <c r="L71" s="31">
        <v>19178</v>
      </c>
      <c r="M71" s="31">
        <v>22047</v>
      </c>
      <c r="N71" s="26">
        <v>25</v>
      </c>
      <c r="O71" s="26">
        <v>10</v>
      </c>
      <c r="P71" s="26">
        <v>15</v>
      </c>
      <c r="Q71" s="20">
        <v>10.080645161290322</v>
      </c>
      <c r="R71" s="26">
        <v>1</v>
      </c>
      <c r="S71" s="26">
        <v>1</v>
      </c>
      <c r="T71" s="10">
        <v>0</v>
      </c>
      <c r="U71" s="23">
        <f t="shared" si="4"/>
        <v>4.032258064516129</v>
      </c>
      <c r="V71" s="29">
        <v>0</v>
      </c>
      <c r="W71" s="29">
        <v>0</v>
      </c>
      <c r="X71" s="29">
        <v>0</v>
      </c>
      <c r="Y71" s="29">
        <v>0</v>
      </c>
      <c r="Z71" s="19">
        <v>1</v>
      </c>
      <c r="AA71" s="19">
        <v>1</v>
      </c>
      <c r="AB71" s="29">
        <v>0</v>
      </c>
      <c r="AC71" s="23">
        <v>4.016064257028112</v>
      </c>
      <c r="AD71" s="19">
        <v>7</v>
      </c>
      <c r="AE71" s="19">
        <v>1</v>
      </c>
      <c r="AF71" s="19">
        <v>6</v>
      </c>
      <c r="AG71" s="29">
        <v>0</v>
      </c>
      <c r="AH71" s="20">
        <f t="shared" si="3"/>
        <v>27.45098039215686</v>
      </c>
      <c r="AI71" s="28">
        <v>122</v>
      </c>
      <c r="AJ71" s="28">
        <v>126</v>
      </c>
      <c r="AK71" s="29">
        <v>0</v>
      </c>
      <c r="AL71" s="29">
        <v>0</v>
      </c>
      <c r="AM71" s="28">
        <v>3</v>
      </c>
      <c r="AN71" s="28">
        <v>2</v>
      </c>
      <c r="AO71" s="28">
        <v>20</v>
      </c>
      <c r="AP71" s="28">
        <v>17</v>
      </c>
      <c r="AQ71" s="28">
        <v>40</v>
      </c>
      <c r="AR71" s="28">
        <v>42</v>
      </c>
      <c r="AS71" s="28">
        <v>34</v>
      </c>
      <c r="AT71" s="28">
        <v>37</v>
      </c>
      <c r="AU71" s="28">
        <v>20</v>
      </c>
      <c r="AV71" s="28">
        <v>25</v>
      </c>
      <c r="AW71" s="28">
        <v>5</v>
      </c>
      <c r="AX71" s="28">
        <v>3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</row>
    <row r="72" spans="1:58" s="18" customFormat="1" ht="15" customHeight="1">
      <c r="A72" s="21">
        <v>2009</v>
      </c>
      <c r="B72" s="17" t="s">
        <v>94</v>
      </c>
      <c r="C72" s="13">
        <v>74</v>
      </c>
      <c r="D72" s="14" t="s">
        <v>101</v>
      </c>
      <c r="E72" s="24">
        <v>522</v>
      </c>
      <c r="F72" s="25" t="s">
        <v>80</v>
      </c>
      <c r="G72" s="19">
        <v>153</v>
      </c>
      <c r="H72" s="19">
        <v>91</v>
      </c>
      <c r="I72" s="19">
        <v>62</v>
      </c>
      <c r="J72" s="22">
        <v>10.675411666201507</v>
      </c>
      <c r="K72" s="31">
        <v>14332</v>
      </c>
      <c r="L72" s="31">
        <v>6722</v>
      </c>
      <c r="M72" s="31">
        <v>7610</v>
      </c>
      <c r="N72" s="26">
        <v>13</v>
      </c>
      <c r="O72" s="26">
        <v>7</v>
      </c>
      <c r="P72" s="26">
        <v>6</v>
      </c>
      <c r="Q72" s="20">
        <v>8.49673202614379</v>
      </c>
      <c r="R72" s="29">
        <v>0</v>
      </c>
      <c r="S72" s="29">
        <v>0</v>
      </c>
      <c r="T72" s="10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19">
        <v>1</v>
      </c>
      <c r="AA72" s="19">
        <v>1</v>
      </c>
      <c r="AB72" s="29">
        <v>0</v>
      </c>
      <c r="AC72" s="23">
        <v>6.493506493506494</v>
      </c>
      <c r="AD72" s="19">
        <v>3</v>
      </c>
      <c r="AE72" s="19">
        <v>3</v>
      </c>
      <c r="AF72" s="29">
        <v>0</v>
      </c>
      <c r="AG72" s="29">
        <v>0</v>
      </c>
      <c r="AH72" s="20">
        <f t="shared" si="3"/>
        <v>19.230769230769234</v>
      </c>
      <c r="AI72" s="28">
        <v>91</v>
      </c>
      <c r="AJ72" s="28">
        <v>62</v>
      </c>
      <c r="AK72" s="29">
        <v>0</v>
      </c>
      <c r="AL72" s="29">
        <v>0</v>
      </c>
      <c r="AM72" s="28">
        <v>1</v>
      </c>
      <c r="AN72" s="28">
        <v>1</v>
      </c>
      <c r="AO72" s="28">
        <v>11</v>
      </c>
      <c r="AP72" s="28">
        <v>9</v>
      </c>
      <c r="AQ72" s="28">
        <v>23</v>
      </c>
      <c r="AR72" s="28">
        <v>20</v>
      </c>
      <c r="AS72" s="28">
        <v>37</v>
      </c>
      <c r="AT72" s="28">
        <v>19</v>
      </c>
      <c r="AU72" s="28">
        <v>16</v>
      </c>
      <c r="AV72" s="28">
        <v>12</v>
      </c>
      <c r="AW72" s="28">
        <v>3</v>
      </c>
      <c r="AX72" s="28">
        <v>1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</row>
    <row r="73" spans="1:58" s="18" customFormat="1" ht="15" customHeight="1">
      <c r="A73" s="21">
        <v>2009</v>
      </c>
      <c r="B73" s="17" t="s">
        <v>94</v>
      </c>
      <c r="C73" s="13">
        <v>74</v>
      </c>
      <c r="D73" s="14" t="s">
        <v>101</v>
      </c>
      <c r="E73" s="24">
        <v>544</v>
      </c>
      <c r="F73" s="25" t="s">
        <v>81</v>
      </c>
      <c r="G73" s="19">
        <v>184</v>
      </c>
      <c r="H73" s="19">
        <v>86</v>
      </c>
      <c r="I73" s="19">
        <v>98</v>
      </c>
      <c r="J73" s="22">
        <v>9.124268570861847</v>
      </c>
      <c r="K73" s="31">
        <v>20166</v>
      </c>
      <c r="L73" s="31">
        <v>9715</v>
      </c>
      <c r="M73" s="31">
        <v>10451</v>
      </c>
      <c r="N73" s="26">
        <v>20</v>
      </c>
      <c r="O73" s="26">
        <v>8</v>
      </c>
      <c r="P73" s="26">
        <v>12</v>
      </c>
      <c r="Q73" s="20">
        <v>10.869565217391305</v>
      </c>
      <c r="R73" s="26">
        <v>1</v>
      </c>
      <c r="S73" s="29">
        <v>0</v>
      </c>
      <c r="T73" s="26">
        <v>1</v>
      </c>
      <c r="U73" s="23">
        <f t="shared" si="4"/>
        <v>5.434782608695652</v>
      </c>
      <c r="V73" s="29">
        <v>0</v>
      </c>
      <c r="W73" s="29">
        <v>0</v>
      </c>
      <c r="X73" s="29">
        <v>0</v>
      </c>
      <c r="Y73" s="29">
        <v>0</v>
      </c>
      <c r="Z73" s="19">
        <v>1</v>
      </c>
      <c r="AA73" s="19">
        <v>1</v>
      </c>
      <c r="AB73" s="29">
        <v>0</v>
      </c>
      <c r="AC73" s="23">
        <v>5.405405405405405</v>
      </c>
      <c r="AD73" s="19">
        <v>5</v>
      </c>
      <c r="AE73" s="19">
        <v>2</v>
      </c>
      <c r="AF73" s="19">
        <v>3</v>
      </c>
      <c r="AG73" s="29">
        <v>0</v>
      </c>
      <c r="AH73" s="20">
        <f t="shared" si="3"/>
        <v>26.455026455026452</v>
      </c>
      <c r="AI73" s="28">
        <v>86</v>
      </c>
      <c r="AJ73" s="28">
        <v>98</v>
      </c>
      <c r="AK73" s="29">
        <v>0</v>
      </c>
      <c r="AL73" s="29">
        <v>0</v>
      </c>
      <c r="AM73" s="28">
        <v>1</v>
      </c>
      <c r="AN73" s="28">
        <v>1</v>
      </c>
      <c r="AO73" s="28">
        <v>14</v>
      </c>
      <c r="AP73" s="28">
        <v>13</v>
      </c>
      <c r="AQ73" s="28">
        <v>29</v>
      </c>
      <c r="AR73" s="28">
        <v>35</v>
      </c>
      <c r="AS73" s="28">
        <v>28</v>
      </c>
      <c r="AT73" s="28">
        <v>34</v>
      </c>
      <c r="AU73" s="28">
        <v>13</v>
      </c>
      <c r="AV73" s="28">
        <v>14</v>
      </c>
      <c r="AW73" s="28">
        <v>1</v>
      </c>
      <c r="AX73" s="28">
        <v>1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</row>
    <row r="74" spans="1:58" s="18" customFormat="1" ht="15" customHeight="1">
      <c r="A74" s="21">
        <v>2009</v>
      </c>
      <c r="B74" s="17" t="s">
        <v>94</v>
      </c>
      <c r="C74" s="13">
        <v>75</v>
      </c>
      <c r="D74" s="14" t="s">
        <v>102</v>
      </c>
      <c r="E74" s="13">
        <v>0</v>
      </c>
      <c r="F74" s="9" t="s">
        <v>29</v>
      </c>
      <c r="G74" s="19">
        <v>1566</v>
      </c>
      <c r="H74" s="19">
        <v>794</v>
      </c>
      <c r="I74" s="19">
        <v>772</v>
      </c>
      <c r="J74" s="22">
        <v>8.385856497967795</v>
      </c>
      <c r="K74" s="31">
        <v>186743</v>
      </c>
      <c r="L74" s="31">
        <v>88112</v>
      </c>
      <c r="M74" s="31">
        <v>98631</v>
      </c>
      <c r="N74" s="26">
        <v>155</v>
      </c>
      <c r="O74" s="26">
        <v>75</v>
      </c>
      <c r="P74" s="26">
        <v>80</v>
      </c>
      <c r="Q74" s="20">
        <v>9.897828863346104</v>
      </c>
      <c r="R74" s="26">
        <v>4</v>
      </c>
      <c r="S74" s="26">
        <v>3</v>
      </c>
      <c r="T74" s="26">
        <v>1</v>
      </c>
      <c r="U74" s="23">
        <f t="shared" si="4"/>
        <v>2.554278416347382</v>
      </c>
      <c r="V74" s="19">
        <v>1</v>
      </c>
      <c r="W74" s="29">
        <v>0</v>
      </c>
      <c r="X74" s="19">
        <v>1</v>
      </c>
      <c r="Y74" s="23">
        <f aca="true" t="shared" si="5" ref="Y74:Y87">V74/G74*1000</f>
        <v>0.6385696040868455</v>
      </c>
      <c r="Z74" s="19">
        <v>5</v>
      </c>
      <c r="AA74" s="19">
        <v>4</v>
      </c>
      <c r="AB74" s="19">
        <v>1</v>
      </c>
      <c r="AC74" s="23">
        <v>3.1847133757961785</v>
      </c>
      <c r="AD74" s="19">
        <v>65</v>
      </c>
      <c r="AE74" s="19">
        <v>19</v>
      </c>
      <c r="AF74" s="19">
        <v>46</v>
      </c>
      <c r="AG74" s="29">
        <v>0</v>
      </c>
      <c r="AH74" s="20">
        <f t="shared" si="3"/>
        <v>39.85285101164929</v>
      </c>
      <c r="AI74" s="28">
        <v>794</v>
      </c>
      <c r="AJ74" s="28">
        <v>772</v>
      </c>
      <c r="AK74" s="29">
        <v>0</v>
      </c>
      <c r="AL74" s="29">
        <v>0</v>
      </c>
      <c r="AM74" s="28">
        <v>18</v>
      </c>
      <c r="AN74" s="28">
        <v>24</v>
      </c>
      <c r="AO74" s="28">
        <v>132</v>
      </c>
      <c r="AP74" s="28">
        <v>119</v>
      </c>
      <c r="AQ74" s="28">
        <v>254</v>
      </c>
      <c r="AR74" s="28">
        <v>230</v>
      </c>
      <c r="AS74" s="28">
        <v>249</v>
      </c>
      <c r="AT74" s="28">
        <v>256</v>
      </c>
      <c r="AU74" s="28">
        <v>128</v>
      </c>
      <c r="AV74" s="28">
        <v>122</v>
      </c>
      <c r="AW74" s="28">
        <v>13</v>
      </c>
      <c r="AX74" s="28">
        <v>21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</row>
    <row r="75" spans="1:58" s="18" customFormat="1" ht="15" customHeight="1">
      <c r="A75" s="21">
        <v>2009</v>
      </c>
      <c r="B75" s="17" t="s">
        <v>94</v>
      </c>
      <c r="C75" s="13">
        <v>75</v>
      </c>
      <c r="D75" s="14" t="s">
        <v>102</v>
      </c>
      <c r="E75" s="24">
        <v>213</v>
      </c>
      <c r="F75" s="25" t="s">
        <v>43</v>
      </c>
      <c r="G75" s="19">
        <v>657</v>
      </c>
      <c r="H75" s="19">
        <v>327</v>
      </c>
      <c r="I75" s="19">
        <v>330</v>
      </c>
      <c r="J75" s="22">
        <v>9.432743248481717</v>
      </c>
      <c r="K75" s="31">
        <v>69651</v>
      </c>
      <c r="L75" s="31">
        <v>32770</v>
      </c>
      <c r="M75" s="31">
        <v>36881</v>
      </c>
      <c r="N75" s="26">
        <v>57</v>
      </c>
      <c r="O75" s="26">
        <v>29</v>
      </c>
      <c r="P75" s="26">
        <v>28</v>
      </c>
      <c r="Q75" s="20">
        <v>8.67579908675799</v>
      </c>
      <c r="R75" s="29">
        <v>0</v>
      </c>
      <c r="S75" s="29">
        <v>0</v>
      </c>
      <c r="T75" s="10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19">
        <v>26</v>
      </c>
      <c r="AE75" s="19">
        <v>6</v>
      </c>
      <c r="AF75" s="19">
        <v>20</v>
      </c>
      <c r="AG75" s="29">
        <v>0</v>
      </c>
      <c r="AH75" s="20">
        <f t="shared" si="3"/>
        <v>38.06734992679356</v>
      </c>
      <c r="AI75" s="28">
        <v>327</v>
      </c>
      <c r="AJ75" s="28">
        <v>330</v>
      </c>
      <c r="AK75" s="29">
        <v>0</v>
      </c>
      <c r="AL75" s="29">
        <v>0</v>
      </c>
      <c r="AM75" s="28">
        <v>11</v>
      </c>
      <c r="AN75" s="28">
        <v>7</v>
      </c>
      <c r="AO75" s="28">
        <v>46</v>
      </c>
      <c r="AP75" s="28">
        <v>62</v>
      </c>
      <c r="AQ75" s="28">
        <v>99</v>
      </c>
      <c r="AR75" s="28">
        <v>94</v>
      </c>
      <c r="AS75" s="28">
        <v>103</v>
      </c>
      <c r="AT75" s="28">
        <v>106</v>
      </c>
      <c r="AU75" s="28">
        <v>61</v>
      </c>
      <c r="AV75" s="28">
        <v>51</v>
      </c>
      <c r="AW75" s="28">
        <v>7</v>
      </c>
      <c r="AX75" s="28">
        <v>10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</row>
    <row r="76" spans="1:58" s="18" customFormat="1" ht="15" customHeight="1">
      <c r="A76" s="21">
        <v>2009</v>
      </c>
      <c r="B76" s="17" t="s">
        <v>94</v>
      </c>
      <c r="C76" s="13">
        <v>75</v>
      </c>
      <c r="D76" s="14" t="s">
        <v>102</v>
      </c>
      <c r="E76" s="24">
        <v>214</v>
      </c>
      <c r="F76" s="25" t="s">
        <v>26</v>
      </c>
      <c r="G76" s="19">
        <v>182</v>
      </c>
      <c r="H76" s="19">
        <v>93</v>
      </c>
      <c r="I76" s="19">
        <v>89</v>
      </c>
      <c r="J76" s="22">
        <v>6.7265402668440695</v>
      </c>
      <c r="K76" s="31">
        <v>27057</v>
      </c>
      <c r="L76" s="31">
        <v>12516</v>
      </c>
      <c r="M76" s="31">
        <v>14541</v>
      </c>
      <c r="N76" s="26">
        <v>26</v>
      </c>
      <c r="O76" s="26">
        <v>9</v>
      </c>
      <c r="P76" s="26">
        <v>17</v>
      </c>
      <c r="Q76" s="20">
        <v>14.285714285714285</v>
      </c>
      <c r="R76" s="26">
        <v>2</v>
      </c>
      <c r="S76" s="26">
        <v>1</v>
      </c>
      <c r="T76" s="26">
        <v>1</v>
      </c>
      <c r="U76" s="23">
        <f t="shared" si="4"/>
        <v>10.989010989010989</v>
      </c>
      <c r="V76" s="19">
        <v>1</v>
      </c>
      <c r="W76" s="29">
        <v>0</v>
      </c>
      <c r="X76" s="19">
        <v>1</v>
      </c>
      <c r="Y76" s="23">
        <f t="shared" si="5"/>
        <v>5.4945054945054945</v>
      </c>
      <c r="Z76" s="19">
        <v>2</v>
      </c>
      <c r="AA76" s="19">
        <v>1</v>
      </c>
      <c r="AB76" s="19">
        <v>1</v>
      </c>
      <c r="AC76" s="23">
        <v>10.92896174863388</v>
      </c>
      <c r="AD76" s="19">
        <v>13</v>
      </c>
      <c r="AE76" s="19">
        <v>3</v>
      </c>
      <c r="AF76" s="19">
        <v>10</v>
      </c>
      <c r="AG76" s="29">
        <v>0</v>
      </c>
      <c r="AH76" s="20">
        <f t="shared" si="3"/>
        <v>66.66666666666667</v>
      </c>
      <c r="AI76" s="28">
        <v>93</v>
      </c>
      <c r="AJ76" s="28">
        <v>89</v>
      </c>
      <c r="AK76" s="29">
        <v>0</v>
      </c>
      <c r="AL76" s="29">
        <v>0</v>
      </c>
      <c r="AM76" s="29">
        <v>0</v>
      </c>
      <c r="AN76" s="28">
        <v>5</v>
      </c>
      <c r="AO76" s="28">
        <v>17</v>
      </c>
      <c r="AP76" s="28">
        <v>4</v>
      </c>
      <c r="AQ76" s="28">
        <v>28</v>
      </c>
      <c r="AR76" s="28">
        <v>23</v>
      </c>
      <c r="AS76" s="28">
        <v>38</v>
      </c>
      <c r="AT76" s="28">
        <v>37</v>
      </c>
      <c r="AU76" s="28">
        <v>10</v>
      </c>
      <c r="AV76" s="28">
        <v>17</v>
      </c>
      <c r="AW76" s="29">
        <v>0</v>
      </c>
      <c r="AX76" s="28">
        <v>3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</row>
    <row r="77" spans="1:58" s="18" customFormat="1" ht="15" customHeight="1">
      <c r="A77" s="21">
        <v>2009</v>
      </c>
      <c r="B77" s="17" t="s">
        <v>94</v>
      </c>
      <c r="C77" s="13">
        <v>75</v>
      </c>
      <c r="D77" s="14" t="s">
        <v>102</v>
      </c>
      <c r="E77" s="24">
        <v>621</v>
      </c>
      <c r="F77" s="25" t="s">
        <v>82</v>
      </c>
      <c r="G77" s="19">
        <v>332</v>
      </c>
      <c r="H77" s="19">
        <v>168</v>
      </c>
      <c r="I77" s="19">
        <v>164</v>
      </c>
      <c r="J77" s="22">
        <v>9.75581087831683</v>
      </c>
      <c r="K77" s="31">
        <v>34031</v>
      </c>
      <c r="L77" s="31">
        <v>16706</v>
      </c>
      <c r="M77" s="31">
        <v>17325</v>
      </c>
      <c r="N77" s="26">
        <v>32</v>
      </c>
      <c r="O77" s="26">
        <v>19</v>
      </c>
      <c r="P77" s="26">
        <v>13</v>
      </c>
      <c r="Q77" s="20">
        <v>9.63855421686747</v>
      </c>
      <c r="R77" s="26">
        <v>1</v>
      </c>
      <c r="S77" s="26">
        <v>1</v>
      </c>
      <c r="T77" s="10">
        <v>0</v>
      </c>
      <c r="U77" s="23">
        <f t="shared" si="4"/>
        <v>3.0120481927710845</v>
      </c>
      <c r="V77" s="29">
        <v>0</v>
      </c>
      <c r="W77" s="29">
        <v>0</v>
      </c>
      <c r="X77" s="29">
        <v>0</v>
      </c>
      <c r="Y77" s="29">
        <v>0</v>
      </c>
      <c r="Z77" s="19">
        <v>2</v>
      </c>
      <c r="AA77" s="19">
        <v>2</v>
      </c>
      <c r="AB77" s="29">
        <v>0</v>
      </c>
      <c r="AC77" s="23">
        <v>5.9880239520958085</v>
      </c>
      <c r="AD77" s="19">
        <v>13</v>
      </c>
      <c r="AE77" s="19">
        <v>6</v>
      </c>
      <c r="AF77" s="19">
        <v>7</v>
      </c>
      <c r="AG77" s="29">
        <v>0</v>
      </c>
      <c r="AH77" s="20">
        <f t="shared" si="3"/>
        <v>37.68115942028986</v>
      </c>
      <c r="AI77" s="28">
        <v>168</v>
      </c>
      <c r="AJ77" s="28">
        <v>164</v>
      </c>
      <c r="AK77" s="29">
        <v>0</v>
      </c>
      <c r="AL77" s="29">
        <v>0</v>
      </c>
      <c r="AM77" s="28">
        <v>3</v>
      </c>
      <c r="AN77" s="28">
        <v>6</v>
      </c>
      <c r="AO77" s="28">
        <v>26</v>
      </c>
      <c r="AP77" s="28">
        <v>23</v>
      </c>
      <c r="AQ77" s="28">
        <v>58</v>
      </c>
      <c r="AR77" s="28">
        <v>59</v>
      </c>
      <c r="AS77" s="28">
        <v>53</v>
      </c>
      <c r="AT77" s="28">
        <v>52</v>
      </c>
      <c r="AU77" s="28">
        <v>26</v>
      </c>
      <c r="AV77" s="28">
        <v>22</v>
      </c>
      <c r="AW77" s="28">
        <v>2</v>
      </c>
      <c r="AX77" s="28">
        <v>2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</row>
    <row r="78" spans="1:58" s="18" customFormat="1" ht="15" customHeight="1">
      <c r="A78" s="21">
        <v>2009</v>
      </c>
      <c r="B78" s="17" t="s">
        <v>94</v>
      </c>
      <c r="C78" s="13">
        <v>75</v>
      </c>
      <c r="D78" s="14" t="s">
        <v>102</v>
      </c>
      <c r="E78" s="24">
        <v>625</v>
      </c>
      <c r="F78" s="25" t="s">
        <v>83</v>
      </c>
      <c r="G78" s="19">
        <v>128</v>
      </c>
      <c r="H78" s="19">
        <v>72</v>
      </c>
      <c r="I78" s="19">
        <v>56</v>
      </c>
      <c r="J78" s="22">
        <v>5.908692240225268</v>
      </c>
      <c r="K78" s="31">
        <v>21663</v>
      </c>
      <c r="L78" s="31">
        <v>9976</v>
      </c>
      <c r="M78" s="31">
        <v>11687</v>
      </c>
      <c r="N78" s="26">
        <v>8</v>
      </c>
      <c r="O78" s="26">
        <v>4</v>
      </c>
      <c r="P78" s="26">
        <v>4</v>
      </c>
      <c r="Q78" s="20">
        <v>6.25</v>
      </c>
      <c r="R78" s="26">
        <v>1</v>
      </c>
      <c r="S78" s="26">
        <v>1</v>
      </c>
      <c r="T78" s="10">
        <v>0</v>
      </c>
      <c r="U78" s="23">
        <f t="shared" si="4"/>
        <v>7.8125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19">
        <v>3</v>
      </c>
      <c r="AE78" s="29">
        <v>0</v>
      </c>
      <c r="AF78" s="19">
        <v>3</v>
      </c>
      <c r="AG78" s="29">
        <v>0</v>
      </c>
      <c r="AH78" s="20">
        <f t="shared" si="3"/>
        <v>22.900763358778626</v>
      </c>
      <c r="AI78" s="28">
        <v>72</v>
      </c>
      <c r="AJ78" s="28">
        <v>56</v>
      </c>
      <c r="AK78" s="29">
        <v>0</v>
      </c>
      <c r="AL78" s="29">
        <v>0</v>
      </c>
      <c r="AM78" s="29">
        <v>0</v>
      </c>
      <c r="AN78" s="28">
        <v>3</v>
      </c>
      <c r="AO78" s="28">
        <v>15</v>
      </c>
      <c r="AP78" s="28">
        <v>10</v>
      </c>
      <c r="AQ78" s="28">
        <v>27</v>
      </c>
      <c r="AR78" s="28">
        <v>14</v>
      </c>
      <c r="AS78" s="28">
        <v>19</v>
      </c>
      <c r="AT78" s="28">
        <v>15</v>
      </c>
      <c r="AU78" s="28">
        <v>10</v>
      </c>
      <c r="AV78" s="28">
        <v>12</v>
      </c>
      <c r="AW78" s="28">
        <v>1</v>
      </c>
      <c r="AX78" s="28">
        <v>2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</row>
    <row r="79" spans="1:58" s="18" customFormat="1" ht="15" customHeight="1">
      <c r="A79" s="21">
        <v>2009</v>
      </c>
      <c r="B79" s="17" t="s">
        <v>94</v>
      </c>
      <c r="C79" s="13">
        <v>75</v>
      </c>
      <c r="D79" s="14" t="s">
        <v>102</v>
      </c>
      <c r="E79" s="24">
        <v>642</v>
      </c>
      <c r="F79" s="25" t="s">
        <v>84</v>
      </c>
      <c r="G79" s="19">
        <v>59</v>
      </c>
      <c r="H79" s="19">
        <v>31</v>
      </c>
      <c r="I79" s="19">
        <v>28</v>
      </c>
      <c r="J79" s="22">
        <v>8.661186142102173</v>
      </c>
      <c r="K79" s="31">
        <v>6812</v>
      </c>
      <c r="L79" s="31">
        <v>3211</v>
      </c>
      <c r="M79" s="31">
        <v>3601</v>
      </c>
      <c r="N79" s="26">
        <v>6</v>
      </c>
      <c r="O79" s="26">
        <v>4</v>
      </c>
      <c r="P79" s="26">
        <v>2</v>
      </c>
      <c r="Q79" s="20">
        <v>10.16949152542373</v>
      </c>
      <c r="R79" s="29">
        <v>0</v>
      </c>
      <c r="S79" s="29">
        <v>0</v>
      </c>
      <c r="T79" s="10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19">
        <v>1</v>
      </c>
      <c r="AA79" s="19">
        <v>1</v>
      </c>
      <c r="AB79" s="29">
        <v>0</v>
      </c>
      <c r="AC79" s="23">
        <v>16.666666666666668</v>
      </c>
      <c r="AD79" s="19">
        <v>3</v>
      </c>
      <c r="AE79" s="19">
        <v>1</v>
      </c>
      <c r="AF79" s="19">
        <v>2</v>
      </c>
      <c r="AG79" s="29">
        <v>0</v>
      </c>
      <c r="AH79" s="20">
        <f t="shared" si="3"/>
        <v>48.387096774193544</v>
      </c>
      <c r="AI79" s="28">
        <v>31</v>
      </c>
      <c r="AJ79" s="28">
        <v>28</v>
      </c>
      <c r="AK79" s="29">
        <v>0</v>
      </c>
      <c r="AL79" s="29">
        <v>0</v>
      </c>
      <c r="AM79" s="29">
        <v>0</v>
      </c>
      <c r="AN79" s="29">
        <v>0</v>
      </c>
      <c r="AO79" s="28">
        <v>5</v>
      </c>
      <c r="AP79" s="28">
        <v>5</v>
      </c>
      <c r="AQ79" s="28">
        <v>12</v>
      </c>
      <c r="AR79" s="28">
        <v>8</v>
      </c>
      <c r="AS79" s="28">
        <v>9</v>
      </c>
      <c r="AT79" s="28">
        <v>10</v>
      </c>
      <c r="AU79" s="28">
        <v>5</v>
      </c>
      <c r="AV79" s="28">
        <v>5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</row>
    <row r="80" spans="1:58" s="18" customFormat="1" ht="15" customHeight="1">
      <c r="A80" s="21">
        <v>2009</v>
      </c>
      <c r="B80" s="17" t="s">
        <v>94</v>
      </c>
      <c r="C80" s="13">
        <v>75</v>
      </c>
      <c r="D80" s="14" t="s">
        <v>102</v>
      </c>
      <c r="E80" s="24">
        <v>646</v>
      </c>
      <c r="F80" s="25" t="s">
        <v>85</v>
      </c>
      <c r="G80" s="19">
        <v>45</v>
      </c>
      <c r="H80" s="19">
        <v>20</v>
      </c>
      <c r="I80" s="19">
        <v>25</v>
      </c>
      <c r="J80" s="22">
        <v>5.684689236988378</v>
      </c>
      <c r="K80" s="31">
        <v>7916</v>
      </c>
      <c r="L80" s="31">
        <v>3710</v>
      </c>
      <c r="M80" s="31">
        <v>4206</v>
      </c>
      <c r="N80" s="26">
        <v>9</v>
      </c>
      <c r="O80" s="26">
        <v>3</v>
      </c>
      <c r="P80" s="26">
        <v>6</v>
      </c>
      <c r="Q80" s="20">
        <v>20</v>
      </c>
      <c r="R80" s="29">
        <v>0</v>
      </c>
      <c r="S80" s="29">
        <v>0</v>
      </c>
      <c r="T80" s="10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19">
        <v>3</v>
      </c>
      <c r="AE80" s="29">
        <v>0</v>
      </c>
      <c r="AF80" s="19">
        <v>3</v>
      </c>
      <c r="AG80" s="29">
        <v>0</v>
      </c>
      <c r="AH80" s="20">
        <f t="shared" si="3"/>
        <v>62.5</v>
      </c>
      <c r="AI80" s="28">
        <v>20</v>
      </c>
      <c r="AJ80" s="28">
        <v>25</v>
      </c>
      <c r="AK80" s="29">
        <v>0</v>
      </c>
      <c r="AL80" s="29">
        <v>0</v>
      </c>
      <c r="AM80" s="29">
        <v>0</v>
      </c>
      <c r="AN80" s="29">
        <v>0</v>
      </c>
      <c r="AO80" s="28">
        <v>4</v>
      </c>
      <c r="AP80" s="28">
        <v>2</v>
      </c>
      <c r="AQ80" s="28">
        <v>9</v>
      </c>
      <c r="AR80" s="28">
        <v>10</v>
      </c>
      <c r="AS80" s="28">
        <v>2</v>
      </c>
      <c r="AT80" s="28">
        <v>9</v>
      </c>
      <c r="AU80" s="28">
        <v>4</v>
      </c>
      <c r="AV80" s="28">
        <v>3</v>
      </c>
      <c r="AW80" s="28">
        <v>1</v>
      </c>
      <c r="AX80" s="28">
        <v>1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</row>
    <row r="81" spans="1:58" s="18" customFormat="1" ht="15" customHeight="1">
      <c r="A81" s="21">
        <v>2009</v>
      </c>
      <c r="B81" s="17" t="s">
        <v>94</v>
      </c>
      <c r="C81" s="13">
        <v>75</v>
      </c>
      <c r="D81" s="14" t="s">
        <v>102</v>
      </c>
      <c r="E81" s="24">
        <v>647</v>
      </c>
      <c r="F81" s="25" t="s">
        <v>86</v>
      </c>
      <c r="G81" s="19">
        <v>163</v>
      </c>
      <c r="H81" s="19">
        <v>83</v>
      </c>
      <c r="I81" s="19">
        <v>80</v>
      </c>
      <c r="J81" s="22">
        <v>8.310814255850712</v>
      </c>
      <c r="K81" s="31">
        <v>19613</v>
      </c>
      <c r="L81" s="31">
        <v>9223</v>
      </c>
      <c r="M81" s="31">
        <v>10390</v>
      </c>
      <c r="N81" s="26">
        <v>17</v>
      </c>
      <c r="O81" s="26">
        <v>7</v>
      </c>
      <c r="P81" s="26">
        <v>10</v>
      </c>
      <c r="Q81" s="20">
        <v>10.429447852760736</v>
      </c>
      <c r="R81" s="29">
        <v>0</v>
      </c>
      <c r="S81" s="29">
        <v>0</v>
      </c>
      <c r="T81" s="10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19">
        <v>4</v>
      </c>
      <c r="AE81" s="19">
        <v>3</v>
      </c>
      <c r="AF81" s="19">
        <v>1</v>
      </c>
      <c r="AG81" s="29">
        <v>0</v>
      </c>
      <c r="AH81" s="20">
        <f t="shared" si="3"/>
        <v>23.952095808383234</v>
      </c>
      <c r="AI81" s="28">
        <v>83</v>
      </c>
      <c r="AJ81" s="28">
        <v>80</v>
      </c>
      <c r="AK81" s="29">
        <v>0</v>
      </c>
      <c r="AL81" s="29">
        <v>0</v>
      </c>
      <c r="AM81" s="28">
        <v>4</v>
      </c>
      <c r="AN81" s="28">
        <v>3</v>
      </c>
      <c r="AO81" s="28">
        <v>19</v>
      </c>
      <c r="AP81" s="28">
        <v>13</v>
      </c>
      <c r="AQ81" s="28">
        <v>21</v>
      </c>
      <c r="AR81" s="28">
        <v>22</v>
      </c>
      <c r="AS81" s="28">
        <v>25</v>
      </c>
      <c r="AT81" s="28">
        <v>27</v>
      </c>
      <c r="AU81" s="28">
        <v>12</v>
      </c>
      <c r="AV81" s="28">
        <v>12</v>
      </c>
      <c r="AW81" s="28">
        <v>2</v>
      </c>
      <c r="AX81" s="28">
        <v>3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</row>
    <row r="82" spans="1:58" s="18" customFormat="1" ht="15" customHeight="1">
      <c r="A82" s="21">
        <v>2009</v>
      </c>
      <c r="B82" s="17" t="s">
        <v>94</v>
      </c>
      <c r="C82" s="13">
        <v>77</v>
      </c>
      <c r="D82" s="15" t="s">
        <v>103</v>
      </c>
      <c r="E82" s="13">
        <v>0</v>
      </c>
      <c r="F82" s="9" t="s">
        <v>29</v>
      </c>
      <c r="G82" s="19">
        <v>2573</v>
      </c>
      <c r="H82" s="19">
        <v>1335</v>
      </c>
      <c r="I82" s="19">
        <v>1238</v>
      </c>
      <c r="J82" s="22">
        <v>8.581071616763271</v>
      </c>
      <c r="K82" s="31">
        <v>299846</v>
      </c>
      <c r="L82" s="31">
        <v>139826</v>
      </c>
      <c r="M82" s="31">
        <v>160020</v>
      </c>
      <c r="N82" s="26">
        <v>273</v>
      </c>
      <c r="O82" s="26">
        <v>123</v>
      </c>
      <c r="P82" s="26">
        <v>150</v>
      </c>
      <c r="Q82" s="20">
        <v>10.610182666148466</v>
      </c>
      <c r="R82" s="26">
        <v>5</v>
      </c>
      <c r="S82" s="26">
        <v>3</v>
      </c>
      <c r="T82" s="26">
        <v>2</v>
      </c>
      <c r="U82" s="23">
        <f t="shared" si="4"/>
        <v>1.94325689856199</v>
      </c>
      <c r="V82" s="19">
        <v>4</v>
      </c>
      <c r="W82" s="19">
        <v>3</v>
      </c>
      <c r="X82" s="19">
        <v>1</v>
      </c>
      <c r="Y82" s="23">
        <f t="shared" si="5"/>
        <v>1.554605518849592</v>
      </c>
      <c r="Z82" s="19">
        <v>16</v>
      </c>
      <c r="AA82" s="19">
        <v>15</v>
      </c>
      <c r="AB82" s="19">
        <v>1</v>
      </c>
      <c r="AC82" s="23">
        <v>6.182380216383307</v>
      </c>
      <c r="AD82" s="19">
        <v>92</v>
      </c>
      <c r="AE82" s="19">
        <v>40</v>
      </c>
      <c r="AF82" s="19">
        <v>52</v>
      </c>
      <c r="AG82" s="29">
        <v>0</v>
      </c>
      <c r="AH82" s="20">
        <f t="shared" si="3"/>
        <v>34.52157598499062</v>
      </c>
      <c r="AI82" s="28">
        <v>1335</v>
      </c>
      <c r="AJ82" s="28">
        <v>1238</v>
      </c>
      <c r="AK82" s="28">
        <v>1</v>
      </c>
      <c r="AL82" s="29">
        <v>0</v>
      </c>
      <c r="AM82" s="28">
        <v>43</v>
      </c>
      <c r="AN82" s="28">
        <v>46</v>
      </c>
      <c r="AO82" s="28">
        <v>226</v>
      </c>
      <c r="AP82" s="28">
        <v>213</v>
      </c>
      <c r="AQ82" s="28">
        <v>462</v>
      </c>
      <c r="AR82" s="28">
        <v>371</v>
      </c>
      <c r="AS82" s="28">
        <v>394</v>
      </c>
      <c r="AT82" s="28">
        <v>414</v>
      </c>
      <c r="AU82" s="28">
        <v>175</v>
      </c>
      <c r="AV82" s="28">
        <v>164</v>
      </c>
      <c r="AW82" s="28">
        <v>33</v>
      </c>
      <c r="AX82" s="28">
        <v>30</v>
      </c>
      <c r="AY82" s="28">
        <v>1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</row>
    <row r="83" spans="1:58" s="18" customFormat="1" ht="15" customHeight="1">
      <c r="A83" s="21">
        <v>2009</v>
      </c>
      <c r="B83" s="17" t="s">
        <v>94</v>
      </c>
      <c r="C83" s="13">
        <v>77</v>
      </c>
      <c r="D83" s="15" t="s">
        <v>103</v>
      </c>
      <c r="E83" s="24">
        <v>204</v>
      </c>
      <c r="F83" s="25" t="s">
        <v>27</v>
      </c>
      <c r="G83" s="19">
        <v>528</v>
      </c>
      <c r="H83" s="19">
        <v>283</v>
      </c>
      <c r="I83" s="19">
        <v>245</v>
      </c>
      <c r="J83" s="22">
        <v>9.265596209528825</v>
      </c>
      <c r="K83" s="31">
        <v>56985</v>
      </c>
      <c r="L83" s="31">
        <v>26369</v>
      </c>
      <c r="M83" s="31">
        <v>30616</v>
      </c>
      <c r="N83" s="26">
        <v>48</v>
      </c>
      <c r="O83" s="26">
        <v>19</v>
      </c>
      <c r="P83" s="26">
        <v>29</v>
      </c>
      <c r="Q83" s="20">
        <v>9.090909090909092</v>
      </c>
      <c r="R83" s="26">
        <v>2</v>
      </c>
      <c r="S83" s="29">
        <v>0</v>
      </c>
      <c r="T83" s="26">
        <v>2</v>
      </c>
      <c r="U83" s="23">
        <f t="shared" si="4"/>
        <v>3.787878787878788</v>
      </c>
      <c r="V83" s="19">
        <v>1</v>
      </c>
      <c r="W83" s="29">
        <v>0</v>
      </c>
      <c r="X83" s="19">
        <v>1</v>
      </c>
      <c r="Y83" s="23">
        <f t="shared" si="5"/>
        <v>1.893939393939394</v>
      </c>
      <c r="Z83" s="19">
        <v>4</v>
      </c>
      <c r="AA83" s="19">
        <v>4</v>
      </c>
      <c r="AB83" s="29">
        <v>0</v>
      </c>
      <c r="AC83" s="23">
        <v>7.518796992481203</v>
      </c>
      <c r="AD83" s="19">
        <v>16</v>
      </c>
      <c r="AE83" s="19">
        <v>6</v>
      </c>
      <c r="AF83" s="19">
        <v>10</v>
      </c>
      <c r="AG83" s="29">
        <v>0</v>
      </c>
      <c r="AH83" s="20">
        <f t="shared" si="3"/>
        <v>29.41176470588235</v>
      </c>
      <c r="AI83" s="28">
        <v>283</v>
      </c>
      <c r="AJ83" s="28">
        <v>245</v>
      </c>
      <c r="AK83" s="29">
        <v>0</v>
      </c>
      <c r="AL83" s="29">
        <v>0</v>
      </c>
      <c r="AM83" s="28">
        <v>11</v>
      </c>
      <c r="AN83" s="28">
        <v>11</v>
      </c>
      <c r="AO83" s="28">
        <v>52</v>
      </c>
      <c r="AP83" s="28">
        <v>41</v>
      </c>
      <c r="AQ83" s="28">
        <v>96</v>
      </c>
      <c r="AR83" s="28">
        <v>80</v>
      </c>
      <c r="AS83" s="28">
        <v>86</v>
      </c>
      <c r="AT83" s="28">
        <v>78</v>
      </c>
      <c r="AU83" s="28">
        <v>28</v>
      </c>
      <c r="AV83" s="28">
        <v>29</v>
      </c>
      <c r="AW83" s="28">
        <v>10</v>
      </c>
      <c r="AX83" s="28">
        <v>6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</row>
    <row r="84" spans="1:58" s="18" customFormat="1" ht="15" customHeight="1">
      <c r="A84" s="21">
        <v>2009</v>
      </c>
      <c r="B84" s="17" t="s">
        <v>94</v>
      </c>
      <c r="C84" s="13">
        <v>77</v>
      </c>
      <c r="D84" s="15" t="s">
        <v>103</v>
      </c>
      <c r="E84" s="24">
        <v>205</v>
      </c>
      <c r="F84" s="25" t="s">
        <v>28</v>
      </c>
      <c r="G84" s="19">
        <v>1171</v>
      </c>
      <c r="H84" s="19">
        <v>589</v>
      </c>
      <c r="I84" s="19">
        <v>582</v>
      </c>
      <c r="J84" s="22">
        <v>9.00914763154048</v>
      </c>
      <c r="K84" s="31">
        <v>129979</v>
      </c>
      <c r="L84" s="31">
        <v>61407</v>
      </c>
      <c r="M84" s="31">
        <v>68572</v>
      </c>
      <c r="N84" s="26">
        <v>123</v>
      </c>
      <c r="O84" s="26">
        <v>52</v>
      </c>
      <c r="P84" s="26">
        <v>71</v>
      </c>
      <c r="Q84" s="20">
        <v>10.503842869342442</v>
      </c>
      <c r="R84" s="26">
        <v>1</v>
      </c>
      <c r="S84" s="26">
        <v>1</v>
      </c>
      <c r="T84" s="10">
        <v>0</v>
      </c>
      <c r="U84" s="23">
        <f t="shared" si="4"/>
        <v>0.8539709649871904</v>
      </c>
      <c r="V84" s="19">
        <v>1</v>
      </c>
      <c r="W84" s="19">
        <v>1</v>
      </c>
      <c r="X84" s="29">
        <v>0</v>
      </c>
      <c r="Y84" s="23">
        <f t="shared" si="5"/>
        <v>0.8539709649871904</v>
      </c>
      <c r="Z84" s="19">
        <v>6</v>
      </c>
      <c r="AA84" s="19">
        <v>6</v>
      </c>
      <c r="AB84" s="29">
        <v>0</v>
      </c>
      <c r="AC84" s="23">
        <v>5.097706032285472</v>
      </c>
      <c r="AD84" s="19">
        <v>39</v>
      </c>
      <c r="AE84" s="19">
        <v>20</v>
      </c>
      <c r="AF84" s="19">
        <v>19</v>
      </c>
      <c r="AG84" s="29">
        <v>0</v>
      </c>
      <c r="AH84" s="20">
        <f t="shared" si="3"/>
        <v>32.231404958677686</v>
      </c>
      <c r="AI84" s="28">
        <v>589</v>
      </c>
      <c r="AJ84" s="28">
        <v>582</v>
      </c>
      <c r="AK84" s="28">
        <v>1</v>
      </c>
      <c r="AL84" s="29">
        <v>0</v>
      </c>
      <c r="AM84" s="28">
        <v>14</v>
      </c>
      <c r="AN84" s="28">
        <v>21</v>
      </c>
      <c r="AO84" s="28">
        <v>97</v>
      </c>
      <c r="AP84" s="28">
        <v>95</v>
      </c>
      <c r="AQ84" s="28">
        <v>206</v>
      </c>
      <c r="AR84" s="28">
        <v>162</v>
      </c>
      <c r="AS84" s="28">
        <v>169</v>
      </c>
      <c r="AT84" s="28">
        <v>210</v>
      </c>
      <c r="AU84" s="28">
        <v>91</v>
      </c>
      <c r="AV84" s="28">
        <v>80</v>
      </c>
      <c r="AW84" s="28">
        <v>10</v>
      </c>
      <c r="AX84" s="28">
        <v>14</v>
      </c>
      <c r="AY84" s="28">
        <v>1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</row>
    <row r="85" spans="1:58" s="18" customFormat="1" ht="15" customHeight="1">
      <c r="A85" s="21">
        <v>2009</v>
      </c>
      <c r="B85" s="17" t="s">
        <v>94</v>
      </c>
      <c r="C85" s="13">
        <v>77</v>
      </c>
      <c r="D85" s="15" t="s">
        <v>103</v>
      </c>
      <c r="E85" s="24">
        <v>226</v>
      </c>
      <c r="F85" s="25" t="s">
        <v>87</v>
      </c>
      <c r="G85" s="19">
        <v>299</v>
      </c>
      <c r="H85" s="19">
        <v>164</v>
      </c>
      <c r="I85" s="19">
        <v>135</v>
      </c>
      <c r="J85" s="22">
        <v>9.830675653460464</v>
      </c>
      <c r="K85" s="31">
        <v>30415</v>
      </c>
      <c r="L85" s="31">
        <v>14165</v>
      </c>
      <c r="M85" s="31">
        <v>16250</v>
      </c>
      <c r="N85" s="26">
        <v>26</v>
      </c>
      <c r="O85" s="26">
        <v>15</v>
      </c>
      <c r="P85" s="26">
        <v>11</v>
      </c>
      <c r="Q85" s="20">
        <v>8.695652173913043</v>
      </c>
      <c r="R85" s="26">
        <v>1</v>
      </c>
      <c r="S85" s="26">
        <v>1</v>
      </c>
      <c r="T85" s="10">
        <v>0</v>
      </c>
      <c r="U85" s="23">
        <f t="shared" si="4"/>
        <v>3.3444816053511706</v>
      </c>
      <c r="V85" s="19">
        <v>1</v>
      </c>
      <c r="W85" s="19">
        <v>1</v>
      </c>
      <c r="X85" s="29">
        <v>0</v>
      </c>
      <c r="Y85" s="23">
        <f t="shared" si="5"/>
        <v>3.3444816053511706</v>
      </c>
      <c r="Z85" s="19">
        <v>5</v>
      </c>
      <c r="AA85" s="19">
        <v>4</v>
      </c>
      <c r="AB85" s="19">
        <v>1</v>
      </c>
      <c r="AC85" s="23">
        <v>16.5016501650165</v>
      </c>
      <c r="AD85" s="19">
        <v>12</v>
      </c>
      <c r="AE85" s="19">
        <v>6</v>
      </c>
      <c r="AF85" s="19">
        <v>6</v>
      </c>
      <c r="AG85" s="29">
        <v>0</v>
      </c>
      <c r="AH85" s="20">
        <f t="shared" si="3"/>
        <v>38.58520900321544</v>
      </c>
      <c r="AI85" s="28">
        <v>164</v>
      </c>
      <c r="AJ85" s="28">
        <v>135</v>
      </c>
      <c r="AK85" s="29">
        <v>0</v>
      </c>
      <c r="AL85" s="29">
        <v>0</v>
      </c>
      <c r="AM85" s="28">
        <v>6</v>
      </c>
      <c r="AN85" s="28">
        <v>3</v>
      </c>
      <c r="AO85" s="28">
        <v>26</v>
      </c>
      <c r="AP85" s="28">
        <v>26</v>
      </c>
      <c r="AQ85" s="28">
        <v>54</v>
      </c>
      <c r="AR85" s="28">
        <v>42</v>
      </c>
      <c r="AS85" s="28">
        <v>50</v>
      </c>
      <c r="AT85" s="28">
        <v>49</v>
      </c>
      <c r="AU85" s="28">
        <v>25</v>
      </c>
      <c r="AV85" s="28">
        <v>14</v>
      </c>
      <c r="AW85" s="28">
        <v>3</v>
      </c>
      <c r="AX85" s="28">
        <v>1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</row>
    <row r="86" spans="1:58" s="18" customFormat="1" ht="15" customHeight="1">
      <c r="A86" s="21">
        <v>2009</v>
      </c>
      <c r="B86" s="17" t="s">
        <v>94</v>
      </c>
      <c r="C86" s="13">
        <v>77</v>
      </c>
      <c r="D86" s="15" t="s">
        <v>103</v>
      </c>
      <c r="E86" s="24">
        <v>227</v>
      </c>
      <c r="F86" s="25" t="s">
        <v>88</v>
      </c>
      <c r="G86" s="19">
        <v>303</v>
      </c>
      <c r="H86" s="19">
        <v>161</v>
      </c>
      <c r="I86" s="19">
        <v>142</v>
      </c>
      <c r="J86" s="22">
        <v>7.043890645341268</v>
      </c>
      <c r="K86" s="31">
        <v>43016</v>
      </c>
      <c r="L86" s="31">
        <v>19605</v>
      </c>
      <c r="M86" s="31">
        <v>23411</v>
      </c>
      <c r="N86" s="26">
        <v>40</v>
      </c>
      <c r="O86" s="26">
        <v>16</v>
      </c>
      <c r="P86" s="26">
        <v>24</v>
      </c>
      <c r="Q86" s="20">
        <v>13.2013201320132</v>
      </c>
      <c r="R86" s="29">
        <v>0</v>
      </c>
      <c r="S86" s="29">
        <v>0</v>
      </c>
      <c r="T86" s="10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19">
        <v>14</v>
      </c>
      <c r="AE86" s="19">
        <v>3</v>
      </c>
      <c r="AF86" s="19">
        <v>11</v>
      </c>
      <c r="AG86" s="29">
        <v>0</v>
      </c>
      <c r="AH86" s="20">
        <f t="shared" si="3"/>
        <v>44.16403785488959</v>
      </c>
      <c r="AI86" s="28">
        <v>161</v>
      </c>
      <c r="AJ86" s="28">
        <v>142</v>
      </c>
      <c r="AK86" s="29">
        <v>0</v>
      </c>
      <c r="AL86" s="29">
        <v>0</v>
      </c>
      <c r="AM86" s="28">
        <v>7</v>
      </c>
      <c r="AN86" s="28">
        <v>7</v>
      </c>
      <c r="AO86" s="28">
        <v>26</v>
      </c>
      <c r="AP86" s="28">
        <v>30</v>
      </c>
      <c r="AQ86" s="28">
        <v>56</v>
      </c>
      <c r="AR86" s="28">
        <v>41</v>
      </c>
      <c r="AS86" s="28">
        <v>47</v>
      </c>
      <c r="AT86" s="28">
        <v>42</v>
      </c>
      <c r="AU86" s="28">
        <v>19</v>
      </c>
      <c r="AV86" s="28">
        <v>16</v>
      </c>
      <c r="AW86" s="28">
        <v>6</v>
      </c>
      <c r="AX86" s="28">
        <v>6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</row>
    <row r="87" spans="1:58" s="18" customFormat="1" ht="15" customHeight="1">
      <c r="A87" s="21">
        <v>2009</v>
      </c>
      <c r="B87" s="17" t="s">
        <v>94</v>
      </c>
      <c r="C87" s="13">
        <v>77</v>
      </c>
      <c r="D87" s="15" t="s">
        <v>103</v>
      </c>
      <c r="E87" s="24">
        <v>401</v>
      </c>
      <c r="F87" s="25" t="s">
        <v>89</v>
      </c>
      <c r="G87" s="19">
        <v>60</v>
      </c>
      <c r="H87" s="19">
        <v>32</v>
      </c>
      <c r="I87" s="19">
        <v>28</v>
      </c>
      <c r="J87" s="22">
        <v>7.003618536243726</v>
      </c>
      <c r="K87" s="31">
        <v>8567</v>
      </c>
      <c r="L87" s="31">
        <v>3909</v>
      </c>
      <c r="M87" s="31">
        <v>4658</v>
      </c>
      <c r="N87" s="26">
        <v>14</v>
      </c>
      <c r="O87" s="26">
        <v>10</v>
      </c>
      <c r="P87" s="26">
        <v>4</v>
      </c>
      <c r="Q87" s="20">
        <v>23.333333333333332</v>
      </c>
      <c r="R87" s="26">
        <v>1</v>
      </c>
      <c r="S87" s="26">
        <v>1</v>
      </c>
      <c r="T87" s="10">
        <v>0</v>
      </c>
      <c r="U87" s="23">
        <f t="shared" si="4"/>
        <v>16.666666666666668</v>
      </c>
      <c r="V87" s="19">
        <v>1</v>
      </c>
      <c r="W87" s="19">
        <v>1</v>
      </c>
      <c r="X87" s="29">
        <v>0</v>
      </c>
      <c r="Y87" s="23">
        <f t="shared" si="5"/>
        <v>16.666666666666668</v>
      </c>
      <c r="Z87" s="19">
        <v>1</v>
      </c>
      <c r="AA87" s="19">
        <v>1</v>
      </c>
      <c r="AB87" s="29">
        <v>0</v>
      </c>
      <c r="AC87" s="23">
        <v>16.393442622950822</v>
      </c>
      <c r="AD87" s="19">
        <v>4</v>
      </c>
      <c r="AE87" s="19">
        <v>1</v>
      </c>
      <c r="AF87" s="19">
        <v>3</v>
      </c>
      <c r="AG87" s="29">
        <v>0</v>
      </c>
      <c r="AH87" s="20">
        <f t="shared" si="3"/>
        <v>62.5</v>
      </c>
      <c r="AI87" s="28">
        <v>32</v>
      </c>
      <c r="AJ87" s="28">
        <v>28</v>
      </c>
      <c r="AK87" s="29">
        <v>0</v>
      </c>
      <c r="AL87" s="29">
        <v>0</v>
      </c>
      <c r="AM87" s="29">
        <v>0</v>
      </c>
      <c r="AN87" s="29">
        <v>0</v>
      </c>
      <c r="AO87" s="28">
        <v>6</v>
      </c>
      <c r="AP87" s="28">
        <v>6</v>
      </c>
      <c r="AQ87" s="28">
        <v>14</v>
      </c>
      <c r="AR87" s="28">
        <v>13</v>
      </c>
      <c r="AS87" s="28">
        <v>8</v>
      </c>
      <c r="AT87" s="28">
        <v>5</v>
      </c>
      <c r="AU87" s="28">
        <v>3</v>
      </c>
      <c r="AV87" s="28">
        <v>4</v>
      </c>
      <c r="AW87" s="28">
        <v>1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</row>
    <row r="88" spans="1:58" s="18" customFormat="1" ht="15" customHeight="1">
      <c r="A88" s="21">
        <v>2009</v>
      </c>
      <c r="B88" s="17" t="s">
        <v>94</v>
      </c>
      <c r="C88" s="13">
        <v>77</v>
      </c>
      <c r="D88" s="15" t="s">
        <v>103</v>
      </c>
      <c r="E88" s="24">
        <v>402</v>
      </c>
      <c r="F88" s="25" t="s">
        <v>90</v>
      </c>
      <c r="G88" s="19">
        <v>95</v>
      </c>
      <c r="H88" s="19">
        <v>40</v>
      </c>
      <c r="I88" s="19">
        <v>55</v>
      </c>
      <c r="J88" s="22">
        <v>5.579046276720696</v>
      </c>
      <c r="K88" s="31">
        <v>17028</v>
      </c>
      <c r="L88" s="31">
        <v>7984</v>
      </c>
      <c r="M88" s="31">
        <v>9044</v>
      </c>
      <c r="N88" s="26">
        <v>12</v>
      </c>
      <c r="O88" s="26">
        <v>5</v>
      </c>
      <c r="P88" s="26">
        <v>7</v>
      </c>
      <c r="Q88" s="20">
        <v>12.631578947368421</v>
      </c>
      <c r="R88" s="29">
        <v>0</v>
      </c>
      <c r="S88" s="29">
        <v>0</v>
      </c>
      <c r="T88" s="10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19">
        <v>2</v>
      </c>
      <c r="AE88" s="19">
        <v>2</v>
      </c>
      <c r="AF88" s="29">
        <v>0</v>
      </c>
      <c r="AG88" s="29">
        <v>0</v>
      </c>
      <c r="AH88" s="20">
        <f t="shared" si="3"/>
        <v>20.61855670103093</v>
      </c>
      <c r="AI88" s="28">
        <v>40</v>
      </c>
      <c r="AJ88" s="28">
        <v>55</v>
      </c>
      <c r="AK88" s="29">
        <v>0</v>
      </c>
      <c r="AL88" s="29">
        <v>0</v>
      </c>
      <c r="AM88" s="28">
        <v>2</v>
      </c>
      <c r="AN88" s="28">
        <v>2</v>
      </c>
      <c r="AO88" s="28">
        <v>9</v>
      </c>
      <c r="AP88" s="28">
        <v>7</v>
      </c>
      <c r="AQ88" s="28">
        <v>9</v>
      </c>
      <c r="AR88" s="28">
        <v>16</v>
      </c>
      <c r="AS88" s="28">
        <v>17</v>
      </c>
      <c r="AT88" s="28">
        <v>14</v>
      </c>
      <c r="AU88" s="28">
        <v>2</v>
      </c>
      <c r="AV88" s="28">
        <v>14</v>
      </c>
      <c r="AW88" s="28">
        <v>1</v>
      </c>
      <c r="AX88" s="28">
        <v>2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</row>
    <row r="89" spans="1:58" s="18" customFormat="1" ht="15" customHeight="1">
      <c r="A89" s="21">
        <v>2009</v>
      </c>
      <c r="B89" s="17" t="s">
        <v>94</v>
      </c>
      <c r="C89" s="13">
        <v>77</v>
      </c>
      <c r="D89" s="15" t="s">
        <v>103</v>
      </c>
      <c r="E89" s="24">
        <v>421</v>
      </c>
      <c r="F89" s="25" t="s">
        <v>91</v>
      </c>
      <c r="G89" s="19">
        <v>117</v>
      </c>
      <c r="H89" s="19">
        <v>66</v>
      </c>
      <c r="I89" s="19">
        <v>51</v>
      </c>
      <c r="J89" s="22">
        <v>8.443995381062356</v>
      </c>
      <c r="K89" s="31">
        <v>13856</v>
      </c>
      <c r="L89" s="31">
        <v>6387</v>
      </c>
      <c r="M89" s="31">
        <v>7469</v>
      </c>
      <c r="N89" s="26">
        <v>10</v>
      </c>
      <c r="O89" s="26">
        <v>6</v>
      </c>
      <c r="P89" s="26">
        <v>4</v>
      </c>
      <c r="Q89" s="20">
        <v>8.547008547008547</v>
      </c>
      <c r="R89" s="29">
        <v>0</v>
      </c>
      <c r="S89" s="29">
        <v>0</v>
      </c>
      <c r="T89" s="10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19">
        <v>5</v>
      </c>
      <c r="AE89" s="19">
        <v>2</v>
      </c>
      <c r="AF89" s="19">
        <v>3</v>
      </c>
      <c r="AG89" s="29">
        <v>0</v>
      </c>
      <c r="AH89" s="20">
        <f t="shared" si="3"/>
        <v>40.983606557377044</v>
      </c>
      <c r="AI89" s="28">
        <v>66</v>
      </c>
      <c r="AJ89" s="28">
        <v>51</v>
      </c>
      <c r="AK89" s="29">
        <v>0</v>
      </c>
      <c r="AL89" s="29">
        <v>0</v>
      </c>
      <c r="AM89" s="28">
        <v>3</v>
      </c>
      <c r="AN89" s="28">
        <v>2</v>
      </c>
      <c r="AO89" s="28">
        <v>10</v>
      </c>
      <c r="AP89" s="28">
        <v>8</v>
      </c>
      <c r="AQ89" s="28">
        <v>27</v>
      </c>
      <c r="AR89" s="28">
        <v>17</v>
      </c>
      <c r="AS89" s="28">
        <v>17</v>
      </c>
      <c r="AT89" s="28">
        <v>16</v>
      </c>
      <c r="AU89" s="28">
        <v>7</v>
      </c>
      <c r="AV89" s="28">
        <v>7</v>
      </c>
      <c r="AW89" s="28">
        <v>2</v>
      </c>
      <c r="AX89" s="28">
        <v>1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</row>
  </sheetData>
  <sheetProtection/>
  <mergeCells count="54">
    <mergeCell ref="A1:A3"/>
    <mergeCell ref="B1:B3"/>
    <mergeCell ref="C1:C3"/>
    <mergeCell ref="D1:D3"/>
    <mergeCell ref="E1:E3"/>
    <mergeCell ref="F1:F3"/>
    <mergeCell ref="G1:I1"/>
    <mergeCell ref="K1:M1"/>
    <mergeCell ref="N1:P1"/>
    <mergeCell ref="Q1:Q3"/>
    <mergeCell ref="R1:T1"/>
    <mergeCell ref="V1:X1"/>
    <mergeCell ref="N2:N3"/>
    <mergeCell ref="O2:O3"/>
    <mergeCell ref="P2:P3"/>
    <mergeCell ref="R2:R3"/>
    <mergeCell ref="Z1:AB1"/>
    <mergeCell ref="AD1:AG1"/>
    <mergeCell ref="AI1:BF1"/>
    <mergeCell ref="G2:G3"/>
    <mergeCell ref="H2:H3"/>
    <mergeCell ref="I2:I3"/>
    <mergeCell ref="J2:J3"/>
    <mergeCell ref="K2:K3"/>
    <mergeCell ref="L2:L3"/>
    <mergeCell ref="M2:M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J2"/>
    <mergeCell ref="AK2:AL2"/>
    <mergeCell ref="AY2:AZ2"/>
    <mergeCell ref="BA2:BB2"/>
    <mergeCell ref="BC2:BD2"/>
    <mergeCell ref="BE2:BF2"/>
    <mergeCell ref="AM2:AN2"/>
    <mergeCell ref="AO2:AP2"/>
    <mergeCell ref="AQ2:AR2"/>
    <mergeCell ref="AS2:AT2"/>
    <mergeCell ref="AU2:AV2"/>
    <mergeCell ref="AW2:AX2"/>
  </mergeCells>
  <printOptions/>
  <pageMargins left="0.75" right="0.49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hokanken</dc:creator>
  <cp:keywords/>
  <dc:description/>
  <cp:lastModifiedBy>hokanken</cp:lastModifiedBy>
  <cp:lastPrinted>2001-03-15T00:58:46Z</cp:lastPrinted>
  <dcterms:created xsi:type="dcterms:W3CDTF">2000-04-28T08:28:54Z</dcterms:created>
  <dcterms:modified xsi:type="dcterms:W3CDTF">2016-02-15T05:30:29Z</dcterms:modified>
  <cp:category/>
  <cp:version/>
  <cp:contentType/>
  <cp:contentStatus/>
</cp:coreProperties>
</file>