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<sst xmlns="http://schemas.openxmlformats.org/spreadsheetml/2006/main" count="75" uniqueCount="33">
  <si>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第３表　食中毒事件・患者数，原因食品・月別</t>
  </si>
  <si>
    <t>病因物質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</si>
  <si>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</si>
  <si>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</si>
  <si>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</si>
  <si>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</si>
  <si>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</si>
  <si>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</si>
  <si>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</si>
  <si>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</si>
  <si>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</si>
  <si>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</si>
  <si>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</si>
  <si>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</si>
  <si>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</si>
  <si>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</si>
  <si>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</si>
  <si>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魚介類</t>
  </si>
  <si>
    <t>貝類</t>
  </si>
  <si>
    <t>ふぐ</t>
  </si>
  <si>
    <t>その他</t>
  </si>
  <si>
    <t>魚介類加工品</t>
  </si>
  <si>
    <t>魚肉練り製　　品</t>
  </si>
  <si>
    <t>肉類及び  　  　 その加工品</t>
  </si>
  <si>
    <t>卵類及び  　  　 その加工品</t>
  </si>
  <si>
    <t>乳類及び     その加工品</t>
  </si>
  <si>
    <t>穀類及び　　その加工品</t>
  </si>
  <si>
    <t>野菜類及び  　  　 その加工品</t>
  </si>
  <si>
    <t>豆類</t>
  </si>
  <si>
    <t>きのこ類</t>
  </si>
  <si>
    <t>菓子類</t>
  </si>
  <si>
    <t>複合調理食品</t>
  </si>
  <si>
    <t>不明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</si>
</sst>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5" xfId="0" applyNumberFormat="1" applyFont="1" applyBorder="1" applyAlignment="1" applyProtection="1">
      <alignment vertical="center"/>
      <protection locked="0"/>
    </xf>
    <xf numFmtId="41" fontId="4" fillId="0" borderId="6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O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2" customWidth="1"/>
    <col min="2" max="2" width="4.875" style="12" customWidth="1"/>
    <col min="3" max="3" width="8.625" style="12" customWidth="1"/>
    <col min="4" max="4" width="8.00390625" style="12" customWidth="1"/>
    <col min="5" max="5" width="8.50390625" style="12" bestFit="1" customWidth="1"/>
    <col min="6" max="17" width="5.875" style="12" customWidth="1"/>
    <col min="18" max="18" width="6.125" style="12" customWidth="1"/>
    <col min="19" max="16384" width="8.875" style="12" customWidth="1"/>
  </cols>
  <sheetData>
    <row r="1" s="2" customFormat="1" ht="19.5" customHeight="1" thickBot="1">
      <c r="B1" s="1" t="s">
        <v>0</v>
      </c>
    </row>
    <row r="2" spans="2:145" s="7" customFormat="1" ht="30" customHeight="1">
      <c r="B2" s="40" t="s">
        <v>1</v>
      </c>
      <c r="C2" s="41"/>
      <c r="D2" s="42"/>
      <c r="E2" s="3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5" t="s">
        <v>14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</row>
    <row r="3" spans="2:145" ht="18.75" customHeight="1">
      <c r="B3" s="26" t="s">
        <v>2</v>
      </c>
      <c r="C3" s="23"/>
      <c r="D3" s="8" t="s">
        <v>15</v>
      </c>
      <c r="E3" s="9">
        <f>SUM(F3:Q3)</f>
        <v>43</v>
      </c>
      <c r="F3" s="9">
        <f>SUM(F5,F13,F19,F21,F23,F25,F27,F35,F37,F39,F41)</f>
        <v>1</v>
      </c>
      <c r="G3" s="9">
        <f aca="true" t="shared" si="0" ref="G3:Q4">SUM(G5,G13,G19,G21,G23,G25,G27,G35,G37,G39,G41)</f>
        <v>5</v>
      </c>
      <c r="H3" s="9">
        <f t="shared" si="0"/>
        <v>1</v>
      </c>
      <c r="I3" s="9">
        <f t="shared" si="0"/>
        <v>3</v>
      </c>
      <c r="J3" s="9">
        <f t="shared" si="0"/>
        <v>1</v>
      </c>
      <c r="K3" s="9">
        <f t="shared" si="0"/>
        <v>7</v>
      </c>
      <c r="L3" s="9">
        <f t="shared" si="0"/>
        <v>7</v>
      </c>
      <c r="M3" s="9">
        <f t="shared" si="0"/>
        <v>3</v>
      </c>
      <c r="N3" s="9">
        <f t="shared" si="0"/>
        <v>4</v>
      </c>
      <c r="O3" s="9">
        <f t="shared" si="0"/>
        <v>4</v>
      </c>
      <c r="P3" s="9">
        <f t="shared" si="0"/>
        <v>2</v>
      </c>
      <c r="Q3" s="10">
        <f t="shared" si="0"/>
        <v>5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</row>
    <row r="4" spans="2:145" ht="18.75" customHeight="1">
      <c r="B4" s="24"/>
      <c r="C4" s="25"/>
      <c r="D4" s="13" t="s">
        <v>16</v>
      </c>
      <c r="E4" s="9">
        <f aca="true" t="shared" si="1" ref="E4:E42">SUM(F4:Q4)</f>
        <v>1004</v>
      </c>
      <c r="F4" s="9">
        <f>SUM(F6,F14,F20,F22,F24,F26,F28,F36,F38,F40,F42)</f>
        <v>8</v>
      </c>
      <c r="G4" s="9">
        <f t="shared" si="0"/>
        <v>59</v>
      </c>
      <c r="H4" s="9">
        <f t="shared" si="0"/>
        <v>3</v>
      </c>
      <c r="I4" s="9">
        <f t="shared" si="0"/>
        <v>11</v>
      </c>
      <c r="J4" s="9">
        <f t="shared" si="0"/>
        <v>5</v>
      </c>
      <c r="K4" s="9">
        <f t="shared" si="0"/>
        <v>68</v>
      </c>
      <c r="L4" s="9">
        <f t="shared" si="0"/>
        <v>410</v>
      </c>
      <c r="M4" s="9">
        <f t="shared" si="0"/>
        <v>112</v>
      </c>
      <c r="N4" s="9">
        <f t="shared" si="0"/>
        <v>154</v>
      </c>
      <c r="O4" s="9">
        <f t="shared" si="0"/>
        <v>56</v>
      </c>
      <c r="P4" s="9">
        <f t="shared" si="0"/>
        <v>67</v>
      </c>
      <c r="Q4" s="10">
        <f t="shared" si="0"/>
        <v>51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</row>
    <row r="5" spans="2:145" ht="18.75" customHeight="1">
      <c r="B5" s="26" t="s">
        <v>17</v>
      </c>
      <c r="C5" s="23"/>
      <c r="D5" s="13" t="s">
        <v>15</v>
      </c>
      <c r="E5" s="9">
        <f>SUM(F5:Q5)</f>
        <v>2</v>
      </c>
      <c r="F5" s="9">
        <f>SUM(F7,F9,F11)</f>
        <v>0</v>
      </c>
      <c r="G5" s="9">
        <f aca="true" t="shared" si="2" ref="G5:Q6">SUM(G7,G9,G11)</f>
        <v>1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9">
        <f t="shared" si="2"/>
        <v>0</v>
      </c>
      <c r="L5" s="9">
        <f t="shared" si="2"/>
        <v>1</v>
      </c>
      <c r="M5" s="9">
        <f t="shared" si="2"/>
        <v>0</v>
      </c>
      <c r="N5" s="9">
        <f t="shared" si="2"/>
        <v>0</v>
      </c>
      <c r="O5" s="9">
        <f t="shared" si="2"/>
        <v>0</v>
      </c>
      <c r="P5" s="9">
        <f t="shared" si="2"/>
        <v>0</v>
      </c>
      <c r="Q5" s="10">
        <f t="shared" si="2"/>
        <v>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</row>
    <row r="6" spans="2:145" ht="18.75" customHeight="1">
      <c r="B6" s="38"/>
      <c r="C6" s="39"/>
      <c r="D6" s="13" t="s">
        <v>16</v>
      </c>
      <c r="E6" s="9">
        <f t="shared" si="1"/>
        <v>28</v>
      </c>
      <c r="F6" s="9">
        <f>SUM(F8,F10,F12)</f>
        <v>0</v>
      </c>
      <c r="G6" s="9">
        <f t="shared" si="2"/>
        <v>4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24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9">
        <f t="shared" si="2"/>
        <v>0</v>
      </c>
      <c r="Q6" s="10">
        <f t="shared" si="2"/>
        <v>0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</row>
    <row r="7" spans="2:145" ht="18.75" customHeight="1">
      <c r="B7" s="31"/>
      <c r="C7" s="33" t="s">
        <v>18</v>
      </c>
      <c r="D7" s="13" t="s">
        <v>15</v>
      </c>
      <c r="E7" s="9">
        <f t="shared" si="1"/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8" spans="2:145" ht="18.75" customHeight="1">
      <c r="B8" s="31"/>
      <c r="C8" s="34"/>
      <c r="D8" s="13" t="s">
        <v>16</v>
      </c>
      <c r="E8" s="9">
        <f t="shared" si="1"/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spans="2:145" ht="18.75" customHeight="1">
      <c r="B9" s="31"/>
      <c r="C9" s="33" t="s">
        <v>19</v>
      </c>
      <c r="D9" s="13" t="s">
        <v>15</v>
      </c>
      <c r="E9" s="9">
        <f t="shared" si="1"/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</row>
    <row r="10" spans="2:145" ht="18.75" customHeight="1">
      <c r="B10" s="31"/>
      <c r="C10" s="34"/>
      <c r="D10" s="13" t="s">
        <v>16</v>
      </c>
      <c r="E10" s="9">
        <f t="shared" si="1"/>
        <v>4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</row>
    <row r="11" spans="2:145" ht="18.75" customHeight="1">
      <c r="B11" s="31"/>
      <c r="C11" s="33" t="s">
        <v>20</v>
      </c>
      <c r="D11" s="13" t="s">
        <v>15</v>
      </c>
      <c r="E11" s="9">
        <f t="shared" si="1"/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</row>
    <row r="12" spans="2:145" ht="18.75" customHeight="1">
      <c r="B12" s="32"/>
      <c r="C12" s="34"/>
      <c r="D12" s="13" t="s">
        <v>16</v>
      </c>
      <c r="E12" s="9">
        <f t="shared" si="1"/>
        <v>24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24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</row>
    <row r="13" spans="2:145" ht="18.75" customHeight="1">
      <c r="B13" s="22" t="s">
        <v>21</v>
      </c>
      <c r="C13" s="23"/>
      <c r="D13" s="13" t="s">
        <v>15</v>
      </c>
      <c r="E13" s="9">
        <f t="shared" si="1"/>
        <v>0</v>
      </c>
      <c r="F13" s="9">
        <f>SUM(F15,F17)</f>
        <v>0</v>
      </c>
      <c r="G13" s="9">
        <f aca="true" t="shared" si="3" ref="G13:Q14">SUM(G15,G17)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10">
        <f t="shared" si="3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</row>
    <row r="14" spans="2:145" ht="18.75" customHeight="1">
      <c r="B14" s="38"/>
      <c r="C14" s="39"/>
      <c r="D14" s="13" t="s">
        <v>16</v>
      </c>
      <c r="E14" s="9">
        <f t="shared" si="1"/>
        <v>0</v>
      </c>
      <c r="F14" s="9">
        <f>SUM(F16,F18)</f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10">
        <f t="shared" si="3"/>
        <v>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</row>
    <row r="15" spans="2:145" ht="18.75" customHeight="1">
      <c r="B15" s="31"/>
      <c r="C15" s="33" t="s">
        <v>22</v>
      </c>
      <c r="D15" s="13" t="s">
        <v>15</v>
      </c>
      <c r="E15" s="9">
        <f t="shared" si="1"/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</row>
    <row r="16" spans="2:145" ht="18.75" customHeight="1">
      <c r="B16" s="31"/>
      <c r="C16" s="34"/>
      <c r="D16" s="13" t="s">
        <v>16</v>
      </c>
      <c r="E16" s="9">
        <f t="shared" si="1"/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</row>
    <row r="17" spans="2:145" ht="18.75" customHeight="1">
      <c r="B17" s="31"/>
      <c r="C17" s="33" t="s">
        <v>20</v>
      </c>
      <c r="D17" s="13" t="s">
        <v>15</v>
      </c>
      <c r="E17" s="9">
        <f t="shared" si="1"/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</row>
    <row r="18" spans="2:145" ht="18.75" customHeight="1">
      <c r="B18" s="32"/>
      <c r="C18" s="34"/>
      <c r="D18" s="13" t="s">
        <v>16</v>
      </c>
      <c r="E18" s="9">
        <f t="shared" si="1"/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</row>
    <row r="19" spans="2:145" ht="18.75" customHeight="1">
      <c r="B19" s="22" t="s">
        <v>23</v>
      </c>
      <c r="C19" s="35"/>
      <c r="D19" s="13" t="s">
        <v>15</v>
      </c>
      <c r="E19" s="9">
        <f t="shared" si="1"/>
        <v>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1</v>
      </c>
      <c r="Q19" s="15">
        <v>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</row>
    <row r="20" spans="2:145" ht="18.75" customHeight="1">
      <c r="B20" s="36"/>
      <c r="C20" s="37"/>
      <c r="D20" s="13" t="s">
        <v>16</v>
      </c>
      <c r="E20" s="9">
        <f t="shared" si="1"/>
        <v>18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4</v>
      </c>
      <c r="N20" s="14">
        <v>0</v>
      </c>
      <c r="O20" s="14">
        <v>0</v>
      </c>
      <c r="P20" s="14">
        <v>14</v>
      </c>
      <c r="Q20" s="15">
        <v>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</row>
    <row r="21" spans="2:145" ht="18.75" customHeight="1">
      <c r="B21" s="22" t="s">
        <v>24</v>
      </c>
      <c r="C21" s="35"/>
      <c r="D21" s="13" t="s">
        <v>15</v>
      </c>
      <c r="E21" s="9">
        <f t="shared" si="1"/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</row>
    <row r="22" spans="2:145" ht="18.75" customHeight="1">
      <c r="B22" s="36"/>
      <c r="C22" s="37"/>
      <c r="D22" s="13" t="s">
        <v>16</v>
      </c>
      <c r="E22" s="9">
        <f t="shared" si="1"/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</row>
    <row r="23" spans="2:145" ht="18.75" customHeight="1">
      <c r="B23" s="22" t="s">
        <v>25</v>
      </c>
      <c r="C23" s="35"/>
      <c r="D23" s="13" t="s">
        <v>15</v>
      </c>
      <c r="E23" s="9">
        <f t="shared" si="1"/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</row>
    <row r="24" spans="2:145" ht="18.75" customHeight="1">
      <c r="B24" s="36"/>
      <c r="C24" s="37"/>
      <c r="D24" s="13" t="s">
        <v>16</v>
      </c>
      <c r="E24" s="9">
        <f t="shared" si="1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v>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</row>
    <row r="25" spans="2:145" ht="18.75" customHeight="1">
      <c r="B25" s="22" t="s">
        <v>26</v>
      </c>
      <c r="C25" s="35"/>
      <c r="D25" s="13" t="s">
        <v>15</v>
      </c>
      <c r="E25" s="9">
        <f t="shared" si="1"/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v>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</row>
    <row r="26" spans="2:145" ht="18.75" customHeight="1">
      <c r="B26" s="36"/>
      <c r="C26" s="37"/>
      <c r="D26" s="13" t="s">
        <v>16</v>
      </c>
      <c r="E26" s="9">
        <f t="shared" si="1"/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</row>
    <row r="27" spans="2:145" ht="18.75" customHeight="1">
      <c r="B27" s="29" t="s">
        <v>27</v>
      </c>
      <c r="C27" s="30"/>
      <c r="D27" s="16" t="s">
        <v>15</v>
      </c>
      <c r="E27" s="9">
        <f t="shared" si="1"/>
        <v>2</v>
      </c>
      <c r="F27" s="9">
        <f>SUM(F29,F31,F33)</f>
        <v>0</v>
      </c>
      <c r="G27" s="9">
        <f aca="true" t="shared" si="4" ref="G27:Q28">SUM(G29,G31,G33)</f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v>0</v>
      </c>
      <c r="N27" s="9">
        <f t="shared" si="4"/>
        <v>2</v>
      </c>
      <c r="O27" s="9">
        <f t="shared" si="4"/>
        <v>0</v>
      </c>
      <c r="P27" s="9">
        <f t="shared" si="4"/>
        <v>0</v>
      </c>
      <c r="Q27" s="10">
        <f t="shared" si="4"/>
        <v>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ht="18.75" customHeight="1">
      <c r="B28" s="29"/>
      <c r="C28" s="30"/>
      <c r="D28" s="16" t="s">
        <v>16</v>
      </c>
      <c r="E28" s="9">
        <f t="shared" si="1"/>
        <v>27</v>
      </c>
      <c r="F28" s="9">
        <f>SUM(F30,F32,F34)</f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0</v>
      </c>
      <c r="K28" s="9">
        <f t="shared" si="4"/>
        <v>0</v>
      </c>
      <c r="L28" s="9">
        <f t="shared" si="4"/>
        <v>0</v>
      </c>
      <c r="M28" s="9">
        <v>0</v>
      </c>
      <c r="N28" s="9">
        <f t="shared" si="4"/>
        <v>27</v>
      </c>
      <c r="O28" s="9">
        <f t="shared" si="4"/>
        <v>0</v>
      </c>
      <c r="P28" s="9">
        <f t="shared" si="4"/>
        <v>0</v>
      </c>
      <c r="Q28" s="10">
        <f t="shared" si="4"/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ht="18.75" customHeight="1">
      <c r="B29" s="31"/>
      <c r="C29" s="33" t="s">
        <v>28</v>
      </c>
      <c r="D29" s="13" t="s">
        <v>15</v>
      </c>
      <c r="E29" s="9">
        <f t="shared" si="1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ht="18.75" customHeight="1">
      <c r="B30" s="31"/>
      <c r="C30" s="34"/>
      <c r="D30" s="13" t="s">
        <v>16</v>
      </c>
      <c r="E30" s="9">
        <f t="shared" si="1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2:145" ht="18.75" customHeight="1">
      <c r="B31" s="31"/>
      <c r="C31" s="33" t="s">
        <v>29</v>
      </c>
      <c r="D31" s="13" t="s">
        <v>15</v>
      </c>
      <c r="E31" s="9">
        <f t="shared" si="1"/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>
        <v>0</v>
      </c>
      <c r="Q31" s="15"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</row>
    <row r="32" spans="2:145" ht="18.75" customHeight="1">
      <c r="B32" s="31"/>
      <c r="C32" s="34"/>
      <c r="D32" s="13" t="s">
        <v>16</v>
      </c>
      <c r="E32" s="9">
        <f t="shared" si="1"/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">
        <v>0</v>
      </c>
      <c r="P32" s="14">
        <v>0</v>
      </c>
      <c r="Q32" s="15">
        <v>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</row>
    <row r="33" spans="2:145" ht="18.75" customHeight="1">
      <c r="B33" s="31"/>
      <c r="C33" s="33" t="s">
        <v>20</v>
      </c>
      <c r="D33" s="13" t="s">
        <v>15</v>
      </c>
      <c r="E33" s="9">
        <f t="shared" si="1"/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5"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</row>
    <row r="34" spans="2:145" ht="18.75" customHeight="1">
      <c r="B34" s="32"/>
      <c r="C34" s="34"/>
      <c r="D34" s="13" t="s">
        <v>16</v>
      </c>
      <c r="E34" s="9">
        <f t="shared" si="1"/>
        <v>26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26</v>
      </c>
      <c r="O34" s="14">
        <v>0</v>
      </c>
      <c r="P34" s="14">
        <v>0</v>
      </c>
      <c r="Q34" s="15"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</row>
    <row r="35" spans="2:145" ht="18.75" customHeight="1">
      <c r="B35" s="22" t="s">
        <v>30</v>
      </c>
      <c r="C35" s="23"/>
      <c r="D35" s="13" t="s">
        <v>15</v>
      </c>
      <c r="E35" s="9">
        <f t="shared" si="1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v>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</row>
    <row r="36" spans="2:145" ht="18.75" customHeight="1">
      <c r="B36" s="24"/>
      <c r="C36" s="25"/>
      <c r="D36" s="13" t="s">
        <v>16</v>
      </c>
      <c r="E36" s="9">
        <f t="shared" si="1"/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</row>
    <row r="37" spans="2:145" ht="18.75" customHeight="1">
      <c r="B37" s="22" t="s">
        <v>31</v>
      </c>
      <c r="C37" s="23"/>
      <c r="D37" s="13" t="s">
        <v>15</v>
      </c>
      <c r="E37" s="9">
        <f t="shared" si="1"/>
        <v>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</v>
      </c>
      <c r="M37" s="14">
        <v>0</v>
      </c>
      <c r="N37" s="14">
        <v>0</v>
      </c>
      <c r="O37" s="14">
        <v>1</v>
      </c>
      <c r="P37" s="14">
        <v>0</v>
      </c>
      <c r="Q37" s="15">
        <v>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</row>
    <row r="38" spans="2:145" ht="18.75" customHeight="1">
      <c r="B38" s="24"/>
      <c r="C38" s="25"/>
      <c r="D38" s="13" t="s">
        <v>16</v>
      </c>
      <c r="E38" s="9">
        <f t="shared" si="1"/>
        <v>28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15</v>
      </c>
      <c r="M38" s="14">
        <v>0</v>
      </c>
      <c r="N38" s="14">
        <v>0</v>
      </c>
      <c r="O38" s="14">
        <v>13</v>
      </c>
      <c r="P38" s="14">
        <v>0</v>
      </c>
      <c r="Q38" s="15">
        <v>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</row>
    <row r="39" spans="2:145" ht="18.75" customHeight="1">
      <c r="B39" s="22" t="s">
        <v>20</v>
      </c>
      <c r="C39" s="23"/>
      <c r="D39" s="13" t="s">
        <v>15</v>
      </c>
      <c r="E39" s="9">
        <f t="shared" si="1"/>
        <v>27</v>
      </c>
      <c r="F39" s="14">
        <v>1</v>
      </c>
      <c r="G39" s="14">
        <v>4</v>
      </c>
      <c r="H39" s="14">
        <v>0</v>
      </c>
      <c r="I39" s="14">
        <v>0</v>
      </c>
      <c r="J39" s="14">
        <v>1</v>
      </c>
      <c r="K39" s="14">
        <v>6</v>
      </c>
      <c r="L39" s="14">
        <v>5</v>
      </c>
      <c r="M39" s="14">
        <v>2</v>
      </c>
      <c r="N39" s="14">
        <v>2</v>
      </c>
      <c r="O39" s="14">
        <v>2</v>
      </c>
      <c r="P39" s="14">
        <v>1</v>
      </c>
      <c r="Q39" s="15">
        <v>3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</row>
    <row r="40" spans="2:145" ht="18.75" customHeight="1">
      <c r="B40" s="24"/>
      <c r="C40" s="25"/>
      <c r="D40" s="13" t="s">
        <v>16</v>
      </c>
      <c r="E40" s="9">
        <f t="shared" si="1"/>
        <v>855</v>
      </c>
      <c r="F40" s="14">
        <v>8</v>
      </c>
      <c r="G40" s="14">
        <v>55</v>
      </c>
      <c r="H40" s="14">
        <v>0</v>
      </c>
      <c r="I40" s="14">
        <v>0</v>
      </c>
      <c r="J40" s="14">
        <v>5</v>
      </c>
      <c r="K40" s="14">
        <v>66</v>
      </c>
      <c r="L40" s="14">
        <v>371</v>
      </c>
      <c r="M40" s="14">
        <v>108</v>
      </c>
      <c r="N40" s="14">
        <v>127</v>
      </c>
      <c r="O40" s="14">
        <v>24</v>
      </c>
      <c r="P40" s="14">
        <v>53</v>
      </c>
      <c r="Q40" s="15">
        <v>38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</row>
    <row r="41" spans="2:145" ht="18.75" customHeight="1">
      <c r="B41" s="26" t="s">
        <v>32</v>
      </c>
      <c r="C41" s="23"/>
      <c r="D41" s="13" t="s">
        <v>15</v>
      </c>
      <c r="E41" s="9">
        <f t="shared" si="1"/>
        <v>8</v>
      </c>
      <c r="F41" s="14">
        <v>0</v>
      </c>
      <c r="G41" s="14">
        <v>0</v>
      </c>
      <c r="H41" s="14">
        <v>1</v>
      </c>
      <c r="I41" s="17">
        <v>3</v>
      </c>
      <c r="J41" s="17">
        <v>0</v>
      </c>
      <c r="K41" s="17">
        <v>1</v>
      </c>
      <c r="L41" s="17">
        <v>0</v>
      </c>
      <c r="M41" s="17">
        <v>0</v>
      </c>
      <c r="N41" s="17">
        <v>0</v>
      </c>
      <c r="O41" s="17">
        <v>1</v>
      </c>
      <c r="P41" s="14">
        <v>0</v>
      </c>
      <c r="Q41" s="15">
        <v>2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</row>
    <row r="42" spans="2:145" ht="18.75" customHeight="1" thickBot="1">
      <c r="B42" s="27"/>
      <c r="C42" s="28"/>
      <c r="D42" s="18" t="s">
        <v>16</v>
      </c>
      <c r="E42" s="19">
        <f t="shared" si="1"/>
        <v>48</v>
      </c>
      <c r="F42" s="20">
        <v>0</v>
      </c>
      <c r="G42" s="20">
        <v>0</v>
      </c>
      <c r="H42" s="20">
        <v>3</v>
      </c>
      <c r="I42" s="20">
        <v>11</v>
      </c>
      <c r="J42" s="20">
        <v>0</v>
      </c>
      <c r="K42" s="20">
        <v>2</v>
      </c>
      <c r="L42" s="20">
        <v>0</v>
      </c>
      <c r="M42" s="20">
        <v>0</v>
      </c>
      <c r="N42" s="20">
        <v>0</v>
      </c>
      <c r="O42" s="20">
        <v>19</v>
      </c>
      <c r="P42" s="20">
        <v>0</v>
      </c>
      <c r="Q42" s="21">
        <v>13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</row>
  </sheetData>
  <mergeCells count="24">
    <mergeCell ref="B2:D2"/>
    <mergeCell ref="B3:C4"/>
    <mergeCell ref="B5:C6"/>
    <mergeCell ref="B7:B12"/>
    <mergeCell ref="C7:C8"/>
    <mergeCell ref="C9:C10"/>
    <mergeCell ref="C11:C12"/>
    <mergeCell ref="B13:C14"/>
    <mergeCell ref="B15:B18"/>
    <mergeCell ref="C15:C16"/>
    <mergeCell ref="C17:C18"/>
    <mergeCell ref="B19:C20"/>
    <mergeCell ref="B21:C22"/>
    <mergeCell ref="B23:C24"/>
    <mergeCell ref="B25:C26"/>
    <mergeCell ref="B27:C28"/>
    <mergeCell ref="B29:B34"/>
    <mergeCell ref="C29:C30"/>
    <mergeCell ref="C31:C32"/>
    <mergeCell ref="C33:C34"/>
    <mergeCell ref="B35:C36"/>
    <mergeCell ref="B37:C38"/>
    <mergeCell ref="B39:C40"/>
    <mergeCell ref="B41:C42"/>
  </mergeCells>
  <printOptions/>
  <pageMargins left="0.16" right="0.17" top="0.92" bottom="0.34" header="0.512" footer="0.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2011-01-14T04:52:16Z</cp:lastPrinted>
  <dcterms:created xsi:type="dcterms:W3CDTF">2011-01-11T00:31:06Z</dcterms:created>
  <dcterms:modified xsi:type="dcterms:W3CDTF">2011-01-14T04:52:21Z</dcterms:modified>
  <cp:category/>
  <cp:version/>
  <cp:contentType/>
  <cp:contentStatus/>
</cp:coreProperties>
</file>