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第２８表" sheetId="1" r:id="rId1"/>
  </sheets>
  <definedNames>
    <definedName name="_xlnm.Print_Area" localSheetId="0">'第２８表'!$A$1:$AN$25</definedName>
    <definedName name="_xlnm.Print_Titles" localSheetId="0">'第２８表'!$B:$B</definedName>
  </definedNames>
  <calcPr fullCalcOnLoad="1"/>
</workbook>
</file>

<file path=xl/sharedStrings.xml><?xml version="1.0" encoding="utf-8"?>
<sst xmlns="http://schemas.openxmlformats.org/spreadsheetml/2006/main" count="77" uniqueCount="59">
  <si>
    <t>第２８表　許可を要する食品関係営業施設，保健所別</t>
  </si>
  <si>
    <t>総　　　　　　　数</t>
  </si>
  <si>
    <t>飲食店営業</t>
  </si>
  <si>
    <t>菓子（パンを含む。）    　製造業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</si>
  <si>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</si>
  <si>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</si>
  <si>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</si>
  <si>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</si>
  <si>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</si>
  <si>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</si>
  <si>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</si>
  <si>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食品の冷凍または冷蔵業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</si>
  <si>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</si>
  <si>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</si>
  <si>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</si>
  <si>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</si>
  <si>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</si>
  <si>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</si>
  <si>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</si>
  <si>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</si>
  <si>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</si>
  <si>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</si>
  <si>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</si>
  <si>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</si>
  <si>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</si>
  <si>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</si>
  <si>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</si>
  <si>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</si>
  <si>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</si>
  <si>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</si>
  <si>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添加物(法第11条第1項の規定により規格が定められたものに限る。)製造業</t>
  </si>
  <si>
    <t>食品の放射線照射業</t>
  </si>
  <si>
    <t>清涼飲料水製造業</t>
  </si>
  <si>
    <t>氷雪製造業</t>
  </si>
  <si>
    <t>氷雪販売業</t>
  </si>
  <si>
    <t>一般食堂・レストラン等</t>
  </si>
  <si>
    <t>仕出し屋・弁当屋</t>
  </si>
  <si>
    <t>旅　　　　　　　館</t>
  </si>
  <si>
    <t>そ　　　の　　　他</t>
  </si>
  <si>
    <t>総数</t>
  </si>
  <si>
    <t>北九州市</t>
  </si>
  <si>
    <t>福岡市</t>
  </si>
  <si>
    <t>久留米市</t>
  </si>
  <si>
    <t>大牟田市</t>
  </si>
  <si>
    <t>遠賀</t>
  </si>
  <si>
    <t>宗像</t>
  </si>
  <si>
    <t>粕屋</t>
  </si>
  <si>
    <t>筑紫</t>
  </si>
  <si>
    <t>糸島</t>
  </si>
  <si>
    <t>田川</t>
  </si>
  <si>
    <t>久留米</t>
  </si>
  <si>
    <t>朝倉</t>
  </si>
  <si>
    <t>八女</t>
  </si>
  <si>
    <t>山門</t>
  </si>
  <si>
    <t>京築</t>
  </si>
  <si>
    <t>鞍手</t>
  </si>
  <si>
    <t>嘉穂</t>
  </si>
  <si>
    <t>報告表２７</t>
  </si>
  <si>
    <t>かん詰またはびん詰食品製造業（左記および右記以外）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</si>
</sst>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20">
      <alignment/>
      <protection/>
    </xf>
    <xf numFmtId="0" fontId="5" fillId="0" borderId="0" xfId="20" applyFont="1">
      <alignment/>
      <protection/>
    </xf>
    <xf numFmtId="0" fontId="4" fillId="0" borderId="0" xfId="20" applyAlignment="1">
      <alignment horizontal="right"/>
      <protection/>
    </xf>
    <xf numFmtId="0" fontId="4" fillId="0" borderId="0" xfId="20" applyAlignment="1" quotePrefix="1">
      <alignment horizontal="right"/>
      <protection/>
    </xf>
    <xf numFmtId="0" fontId="4" fillId="0" borderId="1" xfId="20" applyBorder="1" applyAlignment="1" quotePrefix="1">
      <alignment horizontal="right"/>
      <protection/>
    </xf>
    <xf numFmtId="0" fontId="4" fillId="0" borderId="1" xfId="20" applyBorder="1">
      <alignment/>
      <protection/>
    </xf>
    <xf numFmtId="49" fontId="4" fillId="0" borderId="0" xfId="20" applyNumberFormat="1" applyBorder="1" applyAlignment="1">
      <alignment horizontal="center"/>
      <protection/>
    </xf>
    <xf numFmtId="0" fontId="7" fillId="0" borderId="2" xfId="20" applyFont="1" applyBorder="1" applyAlignment="1">
      <alignment horizontal="center" vertical="distributed" textRotation="255" shrinkToFit="1"/>
      <protection/>
    </xf>
    <xf numFmtId="0" fontId="0" fillId="0" borderId="0" xfId="0" applyFill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" xfId="20" applyFont="1" applyBorder="1" applyAlignment="1">
      <alignment horizontal="center" vertical="top" textRotation="255" wrapText="1" shrinkToFit="1"/>
      <protection/>
    </xf>
    <xf numFmtId="0" fontId="7" fillId="0" borderId="4" xfId="20" applyFont="1" applyBorder="1" applyAlignment="1">
      <alignment horizontal="center" vertical="top" textRotation="255" wrapText="1" shrinkToFit="1"/>
      <protection/>
    </xf>
    <xf numFmtId="0" fontId="8" fillId="0" borderId="0" xfId="0" applyFont="1" applyAlignment="1">
      <alignment vertical="center"/>
    </xf>
    <xf numFmtId="0" fontId="7" fillId="0" borderId="5" xfId="20" applyFont="1" applyBorder="1" applyAlignment="1">
      <alignment horizontal="center" vertical="distributed" textRotation="255" shrinkToFit="1"/>
      <protection/>
    </xf>
    <xf numFmtId="0" fontId="7" fillId="0" borderId="6" xfId="20" applyFont="1" applyBorder="1" applyAlignment="1">
      <alignment horizontal="distributed" vertical="center"/>
      <protection/>
    </xf>
    <xf numFmtId="0" fontId="7" fillId="0" borderId="6" xfId="20" applyFont="1" applyBorder="1" applyAlignment="1">
      <alignment horizontal="center" vertical="distributed" textRotation="255" shrinkToFit="1"/>
      <protection/>
    </xf>
    <xf numFmtId="0" fontId="7" fillId="0" borderId="6" xfId="20" applyFont="1" applyBorder="1" applyAlignment="1">
      <alignment horizontal="center" vertical="distributed" textRotation="255" shrinkToFit="1"/>
      <protection/>
    </xf>
    <xf numFmtId="0" fontId="7" fillId="0" borderId="7" xfId="20" applyFont="1" applyBorder="1" applyAlignment="1">
      <alignment horizontal="center" vertical="distributed" textRotation="255" shrinkToFit="1"/>
      <protection/>
    </xf>
    <xf numFmtId="0" fontId="7" fillId="0" borderId="8" xfId="20" applyFont="1" applyBorder="1" applyAlignment="1">
      <alignment horizontal="center" vertical="distributed" textRotation="255" shrinkToFit="1"/>
      <protection/>
    </xf>
    <xf numFmtId="0" fontId="7" fillId="0" borderId="9" xfId="20" applyFont="1" applyBorder="1" applyAlignment="1">
      <alignment horizontal="center" vertical="distributed" textRotation="255" shrinkToFit="1"/>
      <protection/>
    </xf>
    <xf numFmtId="0" fontId="0" fillId="0" borderId="0" xfId="0" applyFont="1" applyAlignment="1">
      <alignment vertical="center"/>
    </xf>
    <xf numFmtId="0" fontId="7" fillId="0" borderId="10" xfId="20" applyFont="1" applyBorder="1" applyAlignment="1">
      <alignment horizontal="center" vertical="distributed" textRotation="255" shrinkToFit="1"/>
      <protection/>
    </xf>
    <xf numFmtId="0" fontId="7" fillId="0" borderId="2" xfId="20" applyFont="1" applyBorder="1" applyAlignment="1">
      <alignment horizontal="center" vertical="center" textRotation="255" shrinkToFit="1"/>
      <protection/>
    </xf>
    <xf numFmtId="0" fontId="7" fillId="0" borderId="2" xfId="20" applyFont="1" applyBorder="1" applyAlignment="1">
      <alignment horizontal="center" vertical="distributed" textRotation="255" shrinkToFit="1"/>
      <protection/>
    </xf>
    <xf numFmtId="0" fontId="7" fillId="0" borderId="2" xfId="20" applyFont="1" applyBorder="1" applyAlignment="1">
      <alignment horizontal="center" vertical="distributed" textRotation="255" shrinkToFit="1"/>
      <protection/>
    </xf>
    <xf numFmtId="0" fontId="7" fillId="0" borderId="11" xfId="20" applyFont="1" applyBorder="1" applyAlignment="1">
      <alignment horizontal="center" vertical="distributed" textRotation="255" shrinkToFit="1"/>
      <protection/>
    </xf>
    <xf numFmtId="0" fontId="7" fillId="0" borderId="12" xfId="20" applyFont="1" applyBorder="1" applyAlignment="1">
      <alignment horizontal="center" vertical="distributed" textRotation="255" shrinkToFit="1"/>
      <protection/>
    </xf>
    <xf numFmtId="0" fontId="7" fillId="0" borderId="13" xfId="20" applyFont="1" applyBorder="1" applyAlignment="1">
      <alignment horizontal="center" vertical="distributed" textRotation="255" shrinkToFit="1"/>
      <protection/>
    </xf>
    <xf numFmtId="0" fontId="7" fillId="0" borderId="10" xfId="20" applyFont="1" applyBorder="1" applyAlignment="1">
      <alignment horizontal="distributed" vertical="center"/>
      <protection/>
    </xf>
    <xf numFmtId="41" fontId="7" fillId="0" borderId="2" xfId="20" applyNumberFormat="1" applyFont="1" applyBorder="1" applyAlignment="1">
      <alignment vertical="center"/>
      <protection/>
    </xf>
    <xf numFmtId="41" fontId="7" fillId="0" borderId="11" xfId="20" applyNumberFormat="1" applyFont="1" applyBorder="1" applyAlignment="1">
      <alignment vertical="center"/>
      <protection/>
    </xf>
    <xf numFmtId="41" fontId="7" fillId="0" borderId="12" xfId="20" applyNumberFormat="1" applyFont="1" applyBorder="1" applyAlignment="1">
      <alignment vertical="center"/>
      <protection/>
    </xf>
    <xf numFmtId="41" fontId="7" fillId="0" borderId="2" xfId="0" applyNumberFormat="1" applyFont="1" applyBorder="1" applyAlignment="1">
      <alignment vertical="center"/>
    </xf>
    <xf numFmtId="41" fontId="7" fillId="0" borderId="11" xfId="0" applyNumberFormat="1" applyFont="1" applyBorder="1" applyAlignment="1">
      <alignment vertical="center"/>
    </xf>
    <xf numFmtId="0" fontId="7" fillId="0" borderId="13" xfId="20" applyFont="1" applyBorder="1" applyAlignment="1">
      <alignment horizontal="distributed" vertical="center"/>
      <protection/>
    </xf>
    <xf numFmtId="41" fontId="7" fillId="0" borderId="14" xfId="0" applyNumberFormat="1" applyFont="1" applyFill="1" applyBorder="1" applyAlignment="1" applyProtection="1">
      <alignment vertical="center"/>
      <protection locked="0"/>
    </xf>
    <xf numFmtId="41" fontId="7" fillId="0" borderId="15" xfId="0" applyNumberFormat="1" applyFont="1" applyFill="1" applyBorder="1" applyAlignment="1" applyProtection="1">
      <alignment vertical="center"/>
      <protection locked="0"/>
    </xf>
    <xf numFmtId="41" fontId="7" fillId="0" borderId="4" xfId="0" applyNumberFormat="1" applyFont="1" applyFill="1" applyBorder="1" applyAlignment="1" applyProtection="1">
      <alignment vertical="center"/>
      <protection locked="0"/>
    </xf>
    <xf numFmtId="41" fontId="7" fillId="0" borderId="2" xfId="0" applyNumberFormat="1" applyFont="1" applyFill="1" applyBorder="1" applyAlignment="1" applyProtection="1">
      <alignment vertical="center"/>
      <protection locked="0"/>
    </xf>
    <xf numFmtId="41" fontId="7" fillId="0" borderId="12" xfId="0" applyNumberFormat="1" applyFont="1" applyFill="1" applyBorder="1" applyAlignment="1" applyProtection="1">
      <alignment horizontal="right"/>
      <protection locked="0"/>
    </xf>
    <xf numFmtId="41" fontId="7" fillId="0" borderId="2" xfId="0" applyNumberFormat="1" applyFont="1" applyFill="1" applyBorder="1" applyAlignment="1" applyProtection="1">
      <alignment horizontal="right"/>
      <protection locked="0"/>
    </xf>
    <xf numFmtId="41" fontId="7" fillId="0" borderId="11" xfId="0" applyNumberFormat="1" applyFont="1" applyFill="1" applyBorder="1" applyAlignment="1" applyProtection="1">
      <alignment horizontal="right"/>
      <protection locked="0"/>
    </xf>
    <xf numFmtId="41" fontId="7" fillId="0" borderId="16" xfId="0" applyNumberFormat="1" applyFont="1" applyFill="1" applyBorder="1" applyAlignment="1" applyProtection="1">
      <alignment horizontal="right"/>
      <protection locked="0"/>
    </xf>
    <xf numFmtId="0" fontId="7" fillId="0" borderId="10" xfId="20" applyFont="1" applyFill="1" applyBorder="1" applyAlignment="1">
      <alignment horizontal="distributed" vertical="center"/>
      <protection/>
    </xf>
    <xf numFmtId="0" fontId="7" fillId="0" borderId="13" xfId="20" applyFont="1" applyFill="1" applyBorder="1" applyAlignment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7" fillId="0" borderId="17" xfId="20" applyFont="1" applyBorder="1" applyAlignment="1">
      <alignment horizontal="distributed" vertical="center"/>
      <protection/>
    </xf>
    <xf numFmtId="41" fontId="7" fillId="0" borderId="18" xfId="0" applyNumberFormat="1" applyFont="1" applyFill="1" applyBorder="1" applyAlignment="1" applyProtection="1">
      <alignment horizontal="right"/>
      <protection locked="0"/>
    </xf>
    <xf numFmtId="41" fontId="7" fillId="0" borderId="19" xfId="0" applyNumberFormat="1" applyFont="1" applyFill="1" applyBorder="1" applyAlignment="1" applyProtection="1">
      <alignment horizontal="right"/>
      <protection locked="0"/>
    </xf>
    <xf numFmtId="41" fontId="7" fillId="0" borderId="20" xfId="0" applyNumberFormat="1" applyFont="1" applyFill="1" applyBorder="1" applyAlignment="1" applyProtection="1">
      <alignment horizontal="right"/>
      <protection locked="0"/>
    </xf>
    <xf numFmtId="0" fontId="7" fillId="0" borderId="21" xfId="20" applyFont="1" applyBorder="1" applyAlignment="1">
      <alignment horizontal="distributed" vertical="center"/>
      <protection/>
    </xf>
    <xf numFmtId="0" fontId="7" fillId="0" borderId="0" xfId="20" applyFont="1">
      <alignment/>
      <protection/>
    </xf>
    <xf numFmtId="0" fontId="9" fillId="0" borderId="0" xfId="0" applyFont="1" applyBorder="1" applyAlignment="1">
      <alignment vertical="center"/>
    </xf>
    <xf numFmtId="0" fontId="9" fillId="0" borderId="2" xfId="20" applyFont="1" applyBorder="1" applyAlignment="1">
      <alignment horizontal="center" vertical="distributed" textRotation="255" shrinkToFit="1"/>
      <protection/>
    </xf>
    <xf numFmtId="0" fontId="9" fillId="0" borderId="3" xfId="20" applyFont="1" applyBorder="1" applyAlignment="1">
      <alignment horizontal="center" vertical="top" textRotation="255" wrapText="1" shrinkToFit="1"/>
      <protection/>
    </xf>
    <xf numFmtId="0" fontId="9" fillId="0" borderId="4" xfId="20" applyFont="1" applyBorder="1" applyAlignment="1">
      <alignment horizontal="center" vertical="top" textRotation="255" wrapText="1" shrinkToFit="1"/>
      <protection/>
    </xf>
    <xf numFmtId="0" fontId="7" fillId="0" borderId="3" xfId="20" applyFont="1" applyBorder="1" applyAlignment="1">
      <alignment horizontal="center" vertical="center" textRotation="255" shrinkToFit="1"/>
      <protection/>
    </xf>
    <xf numFmtId="0" fontId="7" fillId="0" borderId="4" xfId="20" applyFont="1" applyBorder="1" applyAlignment="1">
      <alignment horizontal="center" vertical="center" textRotation="255" shrinkToFit="1"/>
      <protection/>
    </xf>
    <xf numFmtId="41" fontId="7" fillId="0" borderId="2" xfId="20" applyNumberFormat="1" applyFont="1" applyFill="1" applyBorder="1" applyAlignment="1">
      <alignment vertical="center"/>
      <protection/>
    </xf>
    <xf numFmtId="41" fontId="7" fillId="0" borderId="19" xfId="20" applyNumberFormat="1" applyFont="1" applyBorder="1" applyAlignment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P217"/>
  <sheetViews>
    <sheetView tabSelected="1" workbookViewId="0" topLeftCell="A1">
      <selection activeCell="Y26" sqref="Y26"/>
    </sheetView>
  </sheetViews>
  <sheetFormatPr defaultColWidth="9.00390625" defaultRowHeight="13.5"/>
  <cols>
    <col min="1" max="1" width="1.75390625" style="0" customWidth="1"/>
    <col min="2" max="2" width="10.375" style="0" customWidth="1"/>
    <col min="3" max="3" width="10.125" style="0" customWidth="1"/>
    <col min="4" max="4" width="9.375" style="0" customWidth="1"/>
    <col min="5" max="5" width="8.75390625" style="0" customWidth="1"/>
    <col min="6" max="6" width="5.625" style="0" customWidth="1"/>
    <col min="7" max="7" width="9.375" style="0" customWidth="1"/>
    <col min="8" max="8" width="8.75390625" style="0" customWidth="1"/>
    <col min="9" max="12" width="5.625" style="0" customWidth="1"/>
    <col min="13" max="13" width="8.75390625" style="0" customWidth="1"/>
    <col min="14" max="14" width="5.625" style="0" customWidth="1"/>
    <col min="15" max="16" width="6.25390625" style="0" customWidth="1"/>
    <col min="17" max="17" width="7.625" style="0" customWidth="1"/>
    <col min="18" max="18" width="8.75390625" style="0" customWidth="1"/>
    <col min="19" max="19" width="5.625" style="0" customWidth="1"/>
    <col min="20" max="20" width="6.25390625" style="0" customWidth="1"/>
    <col min="21" max="21" width="8.75390625" style="0" customWidth="1"/>
    <col min="22" max="22" width="6.25390625" style="0" customWidth="1"/>
    <col min="23" max="23" width="8.75390625" style="0" customWidth="1"/>
    <col min="24" max="26" width="5.625" style="0" customWidth="1"/>
    <col min="27" max="29" width="6.25390625" style="0" customWidth="1"/>
    <col min="30" max="31" width="5.625" style="0" customWidth="1"/>
    <col min="32" max="32" width="6.25390625" style="0" customWidth="1"/>
    <col min="33" max="33" width="5.625" style="0" customWidth="1"/>
    <col min="34" max="34" width="6.25390625" style="0" customWidth="1"/>
    <col min="35" max="35" width="8.75390625" style="0" customWidth="1"/>
    <col min="36" max="36" width="8.625" style="0" customWidth="1"/>
    <col min="37" max="37" width="5.625" style="0" customWidth="1"/>
    <col min="38" max="38" width="6.375" style="0" customWidth="1"/>
    <col min="39" max="39" width="5.625" style="0" customWidth="1"/>
    <col min="40" max="40" width="6.25390625" style="0" customWidth="1"/>
    <col min="41" max="41" width="10.75390625" style="0" customWidth="1"/>
  </cols>
  <sheetData>
    <row r="1" ht="7.5" customHeight="1"/>
    <row r="2" spans="2:7" s="2" customFormat="1" ht="18.75">
      <c r="B2" s="16" t="s">
        <v>0</v>
      </c>
      <c r="C2" s="1"/>
      <c r="D2" s="1"/>
      <c r="E2" s="1"/>
      <c r="F2" s="1"/>
      <c r="G2" s="1"/>
    </row>
    <row r="3" spans="2:41" ht="14.25" customHeight="1" thickBot="1"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5"/>
      <c r="N3" s="6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7"/>
      <c r="AB3" s="8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9"/>
      <c r="AO3" s="3"/>
    </row>
    <row r="4" spans="2:42" ht="18.75" customHeight="1">
      <c r="B4" s="17"/>
      <c r="C4" s="60" t="s">
        <v>1</v>
      </c>
      <c r="D4" s="18" t="s">
        <v>2</v>
      </c>
      <c r="E4" s="18"/>
      <c r="F4" s="18"/>
      <c r="G4" s="18"/>
      <c r="H4" s="19" t="s">
        <v>3</v>
      </c>
      <c r="I4" s="20" t="s">
        <v>4</v>
      </c>
      <c r="J4" s="20" t="s">
        <v>5</v>
      </c>
      <c r="K4" s="20" t="s">
        <v>6</v>
      </c>
      <c r="L4" s="20" t="s">
        <v>7</v>
      </c>
      <c r="M4" s="20" t="s">
        <v>8</v>
      </c>
      <c r="N4" s="21" t="s">
        <v>9</v>
      </c>
      <c r="O4" s="20" t="s">
        <v>10</v>
      </c>
      <c r="P4" s="20" t="s">
        <v>11</v>
      </c>
      <c r="Q4" s="14" t="s">
        <v>58</v>
      </c>
      <c r="R4" s="22" t="s">
        <v>12</v>
      </c>
      <c r="S4" s="20" t="s">
        <v>13</v>
      </c>
      <c r="T4" s="20" t="s">
        <v>14</v>
      </c>
      <c r="U4" s="20" t="s">
        <v>15</v>
      </c>
      <c r="V4" s="20" t="s">
        <v>16</v>
      </c>
      <c r="W4" s="20" t="s">
        <v>17</v>
      </c>
      <c r="X4" s="20" t="s">
        <v>18</v>
      </c>
      <c r="Y4" s="20" t="s">
        <v>19</v>
      </c>
      <c r="Z4" s="20" t="s">
        <v>20</v>
      </c>
      <c r="AA4" s="21" t="s">
        <v>21</v>
      </c>
      <c r="AB4" s="20" t="s">
        <v>22</v>
      </c>
      <c r="AC4" s="21" t="s">
        <v>23</v>
      </c>
      <c r="AD4" s="20" t="s">
        <v>24</v>
      </c>
      <c r="AE4" s="20" t="s">
        <v>25</v>
      </c>
      <c r="AF4" s="20" t="s">
        <v>26</v>
      </c>
      <c r="AG4" s="20" t="s">
        <v>27</v>
      </c>
      <c r="AH4" s="20" t="s">
        <v>28</v>
      </c>
      <c r="AI4" s="20" t="s">
        <v>29</v>
      </c>
      <c r="AJ4" s="58" t="s">
        <v>30</v>
      </c>
      <c r="AK4" s="22" t="s">
        <v>31</v>
      </c>
      <c r="AL4" s="20" t="s">
        <v>32</v>
      </c>
      <c r="AM4" s="22" t="s">
        <v>33</v>
      </c>
      <c r="AN4" s="20" t="s">
        <v>34</v>
      </c>
      <c r="AO4" s="23"/>
      <c r="AP4" s="24"/>
    </row>
    <row r="5" spans="2:42" ht="140.25" customHeight="1">
      <c r="B5" s="25"/>
      <c r="C5" s="61"/>
      <c r="D5" s="57" t="s">
        <v>35</v>
      </c>
      <c r="E5" s="10" t="s">
        <v>36</v>
      </c>
      <c r="F5" s="26" t="s">
        <v>37</v>
      </c>
      <c r="G5" s="26" t="s">
        <v>38</v>
      </c>
      <c r="H5" s="27"/>
      <c r="I5" s="28"/>
      <c r="J5" s="28"/>
      <c r="K5" s="28"/>
      <c r="L5" s="28"/>
      <c r="M5" s="28"/>
      <c r="N5" s="29"/>
      <c r="O5" s="28"/>
      <c r="P5" s="28"/>
      <c r="Q5" s="15"/>
      <c r="R5" s="30"/>
      <c r="S5" s="28"/>
      <c r="T5" s="28"/>
      <c r="U5" s="28"/>
      <c r="V5" s="28"/>
      <c r="W5" s="28"/>
      <c r="X5" s="28"/>
      <c r="Y5" s="28"/>
      <c r="Z5" s="28"/>
      <c r="AA5" s="29"/>
      <c r="AB5" s="28"/>
      <c r="AC5" s="29"/>
      <c r="AD5" s="28"/>
      <c r="AE5" s="28"/>
      <c r="AF5" s="28"/>
      <c r="AG5" s="28"/>
      <c r="AH5" s="28"/>
      <c r="AI5" s="28"/>
      <c r="AJ5" s="59"/>
      <c r="AK5" s="30"/>
      <c r="AL5" s="28"/>
      <c r="AM5" s="30"/>
      <c r="AN5" s="28"/>
      <c r="AO5" s="31"/>
      <c r="AP5" s="24"/>
    </row>
    <row r="6" spans="2:42" ht="20.25" customHeight="1">
      <c r="B6" s="32" t="s">
        <v>39</v>
      </c>
      <c r="C6" s="33">
        <f aca="true" t="shared" si="0" ref="C6:N6">SUM(C7:C23)</f>
        <v>95497</v>
      </c>
      <c r="D6" s="33">
        <f t="shared" si="0"/>
        <v>36707</v>
      </c>
      <c r="E6" s="33">
        <f t="shared" si="0"/>
        <v>4393</v>
      </c>
      <c r="F6" s="33">
        <f t="shared" si="0"/>
        <v>989</v>
      </c>
      <c r="G6" s="33">
        <f t="shared" si="0"/>
        <v>14829</v>
      </c>
      <c r="H6" s="33">
        <f t="shared" si="0"/>
        <v>4788</v>
      </c>
      <c r="I6" s="33">
        <f t="shared" si="0"/>
        <v>13</v>
      </c>
      <c r="J6" s="33">
        <f t="shared" si="0"/>
        <v>1</v>
      </c>
      <c r="K6" s="33">
        <f t="shared" si="0"/>
        <v>43</v>
      </c>
      <c r="L6" s="33">
        <f t="shared" si="0"/>
        <v>2</v>
      </c>
      <c r="M6" s="33">
        <f t="shared" si="0"/>
        <v>5334</v>
      </c>
      <c r="N6" s="34">
        <f t="shared" si="0"/>
        <v>20</v>
      </c>
      <c r="O6" s="33">
        <f aca="true" t="shared" si="1" ref="O6:AA6">SUM(O7:O23)</f>
        <v>191</v>
      </c>
      <c r="P6" s="33">
        <f t="shared" si="1"/>
        <v>366</v>
      </c>
      <c r="Q6" s="33">
        <f t="shared" si="1"/>
        <v>125</v>
      </c>
      <c r="R6" s="35">
        <f t="shared" si="1"/>
        <v>10017</v>
      </c>
      <c r="S6" s="36">
        <f t="shared" si="1"/>
        <v>38</v>
      </c>
      <c r="T6" s="36">
        <f t="shared" si="1"/>
        <v>150</v>
      </c>
      <c r="U6" s="36">
        <f t="shared" si="1"/>
        <v>9460</v>
      </c>
      <c r="V6" s="36">
        <f t="shared" si="1"/>
        <v>283</v>
      </c>
      <c r="W6" s="36">
        <f t="shared" si="1"/>
        <v>5073</v>
      </c>
      <c r="X6" s="36">
        <f t="shared" si="1"/>
        <v>68</v>
      </c>
      <c r="Y6" s="36">
        <f t="shared" si="1"/>
        <v>13</v>
      </c>
      <c r="Z6" s="36">
        <f t="shared" si="1"/>
        <v>25</v>
      </c>
      <c r="AA6" s="37">
        <f t="shared" si="1"/>
        <v>2</v>
      </c>
      <c r="AB6" s="33">
        <f aca="true" t="shared" si="2" ref="AB6:AJ6">SUM(AB7:AB23)</f>
        <v>190</v>
      </c>
      <c r="AC6" s="34">
        <f t="shared" si="2"/>
        <v>114</v>
      </c>
      <c r="AD6" s="33">
        <f t="shared" si="2"/>
        <v>45</v>
      </c>
      <c r="AE6" s="33">
        <f t="shared" si="2"/>
        <v>87</v>
      </c>
      <c r="AF6" s="33">
        <f t="shared" si="2"/>
        <v>319</v>
      </c>
      <c r="AG6" s="33">
        <f t="shared" si="2"/>
        <v>15</v>
      </c>
      <c r="AH6" s="33">
        <f t="shared" si="2"/>
        <v>280</v>
      </c>
      <c r="AI6" s="33">
        <f t="shared" si="2"/>
        <v>1185</v>
      </c>
      <c r="AJ6" s="33">
        <f t="shared" si="2"/>
        <v>59</v>
      </c>
      <c r="AK6" s="35">
        <v>0</v>
      </c>
      <c r="AL6" s="33">
        <f>SUM(AL7:AL23)</f>
        <v>136</v>
      </c>
      <c r="AM6" s="35">
        <f>SUM(AM7:AM23)</f>
        <v>24</v>
      </c>
      <c r="AN6" s="33">
        <f>SUM(AN7:AN23)</f>
        <v>113</v>
      </c>
      <c r="AO6" s="38" t="s">
        <v>39</v>
      </c>
      <c r="AP6" s="24"/>
    </row>
    <row r="7" spans="2:42" ht="20.25" customHeight="1">
      <c r="B7" s="32" t="s">
        <v>40</v>
      </c>
      <c r="C7" s="33">
        <f aca="true" t="shared" si="3" ref="C7:C13">SUM(D7:AN7)</f>
        <v>19760</v>
      </c>
      <c r="D7" s="39">
        <v>10095</v>
      </c>
      <c r="E7" s="40">
        <v>1064</v>
      </c>
      <c r="F7" s="40">
        <v>171</v>
      </c>
      <c r="G7" s="40">
        <v>932</v>
      </c>
      <c r="H7" s="40">
        <v>812</v>
      </c>
      <c r="I7" s="40">
        <v>1</v>
      </c>
      <c r="J7" s="40">
        <v>0</v>
      </c>
      <c r="K7" s="40">
        <v>3</v>
      </c>
      <c r="L7" s="40">
        <v>0</v>
      </c>
      <c r="M7" s="40">
        <v>1074</v>
      </c>
      <c r="N7" s="40">
        <v>4</v>
      </c>
      <c r="O7" s="41">
        <v>36</v>
      </c>
      <c r="P7" s="40">
        <v>59</v>
      </c>
      <c r="Q7" s="41">
        <v>15</v>
      </c>
      <c r="R7" s="39">
        <v>2231</v>
      </c>
      <c r="S7" s="40">
        <v>11</v>
      </c>
      <c r="T7" s="41">
        <v>9</v>
      </c>
      <c r="U7" s="40">
        <v>1908</v>
      </c>
      <c r="V7" s="40">
        <v>66</v>
      </c>
      <c r="W7" s="40">
        <v>922</v>
      </c>
      <c r="X7" s="40">
        <v>6</v>
      </c>
      <c r="Y7" s="40">
        <v>1</v>
      </c>
      <c r="Z7" s="40">
        <v>2</v>
      </c>
      <c r="AA7" s="40">
        <v>0</v>
      </c>
      <c r="AB7" s="41">
        <v>7</v>
      </c>
      <c r="AC7" s="40">
        <v>18</v>
      </c>
      <c r="AD7" s="40">
        <v>7</v>
      </c>
      <c r="AE7" s="40">
        <v>5</v>
      </c>
      <c r="AF7" s="40">
        <v>55</v>
      </c>
      <c r="AG7" s="40">
        <v>1</v>
      </c>
      <c r="AH7" s="40">
        <v>53</v>
      </c>
      <c r="AI7" s="40">
        <v>125</v>
      </c>
      <c r="AJ7" s="42">
        <v>19</v>
      </c>
      <c r="AK7" s="39">
        <v>0</v>
      </c>
      <c r="AL7" s="40">
        <v>16</v>
      </c>
      <c r="AM7" s="40">
        <v>4</v>
      </c>
      <c r="AN7" s="41">
        <v>28</v>
      </c>
      <c r="AO7" s="38" t="s">
        <v>40</v>
      </c>
      <c r="AP7" s="24"/>
    </row>
    <row r="8" spans="2:42" ht="20.25" customHeight="1">
      <c r="B8" s="32" t="s">
        <v>41</v>
      </c>
      <c r="C8" s="33">
        <f t="shared" si="3"/>
        <v>30770</v>
      </c>
      <c r="D8" s="43">
        <v>16449</v>
      </c>
      <c r="E8" s="44">
        <v>1153</v>
      </c>
      <c r="F8" s="44">
        <v>243</v>
      </c>
      <c r="G8" s="44">
        <v>1988</v>
      </c>
      <c r="H8" s="44">
        <v>1106</v>
      </c>
      <c r="I8" s="44">
        <v>3</v>
      </c>
      <c r="J8" s="44">
        <v>0</v>
      </c>
      <c r="K8" s="44">
        <v>18</v>
      </c>
      <c r="L8" s="44">
        <v>0</v>
      </c>
      <c r="M8" s="44">
        <v>1541</v>
      </c>
      <c r="N8" s="45">
        <v>4</v>
      </c>
      <c r="O8" s="44">
        <v>56</v>
      </c>
      <c r="P8" s="46">
        <v>134</v>
      </c>
      <c r="Q8" s="44">
        <v>8</v>
      </c>
      <c r="R8" s="43">
        <v>3476</v>
      </c>
      <c r="S8" s="44">
        <v>7</v>
      </c>
      <c r="T8" s="44">
        <v>23</v>
      </c>
      <c r="U8" s="44">
        <v>2650</v>
      </c>
      <c r="V8" s="44">
        <v>49</v>
      </c>
      <c r="W8" s="44">
        <v>1433</v>
      </c>
      <c r="X8" s="44">
        <v>10</v>
      </c>
      <c r="Y8" s="44">
        <v>1</v>
      </c>
      <c r="Z8" s="44">
        <v>5</v>
      </c>
      <c r="AA8" s="45">
        <v>1</v>
      </c>
      <c r="AB8" s="44">
        <v>11</v>
      </c>
      <c r="AC8" s="44">
        <v>9</v>
      </c>
      <c r="AD8" s="44">
        <v>13</v>
      </c>
      <c r="AE8" s="44">
        <v>8</v>
      </c>
      <c r="AF8" s="44">
        <v>47</v>
      </c>
      <c r="AG8" s="44">
        <v>1</v>
      </c>
      <c r="AH8" s="44">
        <v>77</v>
      </c>
      <c r="AI8" s="44">
        <v>187</v>
      </c>
      <c r="AJ8" s="44">
        <v>9</v>
      </c>
      <c r="AK8" s="43">
        <v>0</v>
      </c>
      <c r="AL8" s="44">
        <v>16</v>
      </c>
      <c r="AM8" s="44">
        <v>5</v>
      </c>
      <c r="AN8" s="44">
        <v>29</v>
      </c>
      <c r="AO8" s="38" t="s">
        <v>41</v>
      </c>
      <c r="AP8" s="24"/>
    </row>
    <row r="9" spans="2:42" s="11" customFormat="1" ht="20.25" customHeight="1">
      <c r="B9" s="47" t="s">
        <v>42</v>
      </c>
      <c r="C9" s="62">
        <f t="shared" si="3"/>
        <v>6389</v>
      </c>
      <c r="D9" s="43">
        <v>1377</v>
      </c>
      <c r="E9" s="44">
        <v>195</v>
      </c>
      <c r="F9" s="44">
        <v>68</v>
      </c>
      <c r="G9" s="44">
        <v>2242</v>
      </c>
      <c r="H9" s="44">
        <v>342</v>
      </c>
      <c r="I9" s="44">
        <v>0</v>
      </c>
      <c r="J9" s="44">
        <v>0</v>
      </c>
      <c r="K9" s="44">
        <v>2</v>
      </c>
      <c r="L9" s="44">
        <v>0</v>
      </c>
      <c r="M9" s="44">
        <v>289</v>
      </c>
      <c r="N9" s="45">
        <v>1</v>
      </c>
      <c r="O9" s="44">
        <v>20</v>
      </c>
      <c r="P9" s="46">
        <v>21</v>
      </c>
      <c r="Q9" s="44">
        <v>14</v>
      </c>
      <c r="R9" s="43">
        <v>626</v>
      </c>
      <c r="S9" s="44">
        <v>6</v>
      </c>
      <c r="T9" s="44">
        <v>21</v>
      </c>
      <c r="U9" s="44">
        <v>613</v>
      </c>
      <c r="V9" s="44">
        <v>23</v>
      </c>
      <c r="W9" s="44">
        <v>316</v>
      </c>
      <c r="X9" s="44">
        <v>3</v>
      </c>
      <c r="Y9" s="44">
        <v>1</v>
      </c>
      <c r="Z9" s="44">
        <v>1</v>
      </c>
      <c r="AA9" s="45">
        <v>0</v>
      </c>
      <c r="AB9" s="44">
        <v>13</v>
      </c>
      <c r="AC9" s="44">
        <v>10</v>
      </c>
      <c r="AD9" s="44">
        <v>1</v>
      </c>
      <c r="AE9" s="44">
        <v>24</v>
      </c>
      <c r="AF9" s="44">
        <v>25</v>
      </c>
      <c r="AG9" s="44">
        <v>1</v>
      </c>
      <c r="AH9" s="44">
        <v>20</v>
      </c>
      <c r="AI9" s="44">
        <v>83</v>
      </c>
      <c r="AJ9" s="44">
        <v>6</v>
      </c>
      <c r="AK9" s="43">
        <v>0</v>
      </c>
      <c r="AL9" s="44">
        <v>15</v>
      </c>
      <c r="AM9" s="44">
        <v>1</v>
      </c>
      <c r="AN9" s="44">
        <v>9</v>
      </c>
      <c r="AO9" s="48" t="s">
        <v>42</v>
      </c>
      <c r="AP9" s="49"/>
    </row>
    <row r="10" spans="2:42" ht="20.25" customHeight="1">
      <c r="B10" s="32" t="s">
        <v>43</v>
      </c>
      <c r="C10" s="33">
        <f t="shared" si="3"/>
        <v>2546</v>
      </c>
      <c r="D10" s="43">
        <v>857</v>
      </c>
      <c r="E10" s="44">
        <v>119</v>
      </c>
      <c r="F10" s="44">
        <v>29</v>
      </c>
      <c r="G10" s="44">
        <v>598</v>
      </c>
      <c r="H10" s="44">
        <v>134</v>
      </c>
      <c r="I10" s="44">
        <v>1</v>
      </c>
      <c r="J10" s="44">
        <v>0</v>
      </c>
      <c r="K10" s="44">
        <v>2</v>
      </c>
      <c r="L10" s="44">
        <v>1</v>
      </c>
      <c r="M10" s="44">
        <v>132</v>
      </c>
      <c r="N10" s="45">
        <v>1</v>
      </c>
      <c r="O10" s="44">
        <v>8</v>
      </c>
      <c r="P10" s="46">
        <v>3</v>
      </c>
      <c r="Q10" s="44">
        <v>1</v>
      </c>
      <c r="R10" s="43">
        <v>195</v>
      </c>
      <c r="S10" s="44">
        <v>3</v>
      </c>
      <c r="T10" s="44">
        <v>5</v>
      </c>
      <c r="U10" s="44">
        <v>252</v>
      </c>
      <c r="V10" s="44">
        <v>5</v>
      </c>
      <c r="W10" s="44">
        <v>140</v>
      </c>
      <c r="X10" s="44">
        <v>3</v>
      </c>
      <c r="Y10" s="44">
        <v>1</v>
      </c>
      <c r="Z10" s="44">
        <v>0</v>
      </c>
      <c r="AA10" s="45">
        <v>0</v>
      </c>
      <c r="AB10" s="44">
        <v>2</v>
      </c>
      <c r="AC10" s="44">
        <v>1</v>
      </c>
      <c r="AD10" s="44">
        <v>1</v>
      </c>
      <c r="AE10" s="44">
        <v>0</v>
      </c>
      <c r="AF10" s="44">
        <v>7</v>
      </c>
      <c r="AG10" s="44">
        <v>0</v>
      </c>
      <c r="AH10" s="44">
        <v>6</v>
      </c>
      <c r="AI10" s="44">
        <v>23</v>
      </c>
      <c r="AJ10" s="44">
        <v>7</v>
      </c>
      <c r="AK10" s="43">
        <v>0</v>
      </c>
      <c r="AL10" s="44">
        <v>3</v>
      </c>
      <c r="AM10" s="44">
        <v>2</v>
      </c>
      <c r="AN10" s="44">
        <v>4</v>
      </c>
      <c r="AO10" s="38" t="s">
        <v>43</v>
      </c>
      <c r="AP10" s="24"/>
    </row>
    <row r="11" spans="2:42" s="11" customFormat="1" ht="20.25" customHeight="1">
      <c r="B11" s="47" t="s">
        <v>44</v>
      </c>
      <c r="C11" s="62">
        <f t="shared" si="3"/>
        <v>2096</v>
      </c>
      <c r="D11" s="43">
        <v>652</v>
      </c>
      <c r="E11" s="44">
        <v>107</v>
      </c>
      <c r="F11" s="44">
        <v>32</v>
      </c>
      <c r="G11" s="44">
        <v>474</v>
      </c>
      <c r="H11" s="44">
        <v>104</v>
      </c>
      <c r="I11" s="44">
        <v>0</v>
      </c>
      <c r="J11" s="44">
        <v>0</v>
      </c>
      <c r="K11" s="44">
        <v>0</v>
      </c>
      <c r="L11" s="44">
        <v>0</v>
      </c>
      <c r="M11" s="44">
        <v>146</v>
      </c>
      <c r="N11" s="45">
        <v>1</v>
      </c>
      <c r="O11" s="44">
        <v>3</v>
      </c>
      <c r="P11" s="46">
        <v>9</v>
      </c>
      <c r="Q11" s="44">
        <v>1</v>
      </c>
      <c r="R11" s="43">
        <v>163</v>
      </c>
      <c r="S11" s="44">
        <v>0</v>
      </c>
      <c r="T11" s="44">
        <v>5</v>
      </c>
      <c r="U11" s="44">
        <v>230</v>
      </c>
      <c r="V11" s="44">
        <v>5</v>
      </c>
      <c r="W11" s="44">
        <v>115</v>
      </c>
      <c r="X11" s="44">
        <v>2</v>
      </c>
      <c r="Y11" s="44">
        <v>0</v>
      </c>
      <c r="Z11" s="44">
        <v>0</v>
      </c>
      <c r="AA11" s="45">
        <v>0</v>
      </c>
      <c r="AB11" s="44">
        <v>3</v>
      </c>
      <c r="AC11" s="44">
        <v>0</v>
      </c>
      <c r="AD11" s="44">
        <v>0</v>
      </c>
      <c r="AE11" s="44">
        <v>0</v>
      </c>
      <c r="AF11" s="44">
        <v>7</v>
      </c>
      <c r="AG11" s="44">
        <v>0</v>
      </c>
      <c r="AH11" s="44">
        <v>4</v>
      </c>
      <c r="AI11" s="44">
        <v>28</v>
      </c>
      <c r="AJ11" s="44">
        <v>0</v>
      </c>
      <c r="AK11" s="43">
        <v>0</v>
      </c>
      <c r="AL11" s="44">
        <v>2</v>
      </c>
      <c r="AM11" s="44">
        <v>0</v>
      </c>
      <c r="AN11" s="44">
        <v>3</v>
      </c>
      <c r="AO11" s="48" t="s">
        <v>44</v>
      </c>
      <c r="AP11" s="49"/>
    </row>
    <row r="12" spans="2:42" ht="20.25" customHeight="1">
      <c r="B12" s="32" t="s">
        <v>45</v>
      </c>
      <c r="C12" s="33">
        <f t="shared" si="3"/>
        <v>1981</v>
      </c>
      <c r="D12" s="43">
        <v>498</v>
      </c>
      <c r="E12" s="44">
        <v>91</v>
      </c>
      <c r="F12" s="44">
        <v>51</v>
      </c>
      <c r="G12" s="44">
        <v>495</v>
      </c>
      <c r="H12" s="44">
        <v>140</v>
      </c>
      <c r="I12" s="44">
        <v>0</v>
      </c>
      <c r="J12" s="44">
        <v>0</v>
      </c>
      <c r="K12" s="44">
        <v>0</v>
      </c>
      <c r="L12" s="44">
        <v>0</v>
      </c>
      <c r="M12" s="44">
        <v>177</v>
      </c>
      <c r="N12" s="45">
        <v>0</v>
      </c>
      <c r="O12" s="44">
        <v>6</v>
      </c>
      <c r="P12" s="46">
        <v>6</v>
      </c>
      <c r="Q12" s="44">
        <v>3</v>
      </c>
      <c r="R12" s="43">
        <v>130</v>
      </c>
      <c r="S12" s="44">
        <v>1</v>
      </c>
      <c r="T12" s="44">
        <v>2</v>
      </c>
      <c r="U12" s="44">
        <v>228</v>
      </c>
      <c r="V12" s="44">
        <v>6</v>
      </c>
      <c r="W12" s="44">
        <v>81</v>
      </c>
      <c r="X12" s="44">
        <v>1</v>
      </c>
      <c r="Y12" s="44">
        <v>0</v>
      </c>
      <c r="Z12" s="44">
        <v>0</v>
      </c>
      <c r="AA12" s="45">
        <v>0</v>
      </c>
      <c r="AB12" s="44">
        <v>8</v>
      </c>
      <c r="AC12" s="44">
        <v>3</v>
      </c>
      <c r="AD12" s="44">
        <v>0</v>
      </c>
      <c r="AE12" s="44">
        <v>3</v>
      </c>
      <c r="AF12" s="44">
        <v>9</v>
      </c>
      <c r="AG12" s="44">
        <v>0</v>
      </c>
      <c r="AH12" s="44">
        <v>5</v>
      </c>
      <c r="AI12" s="44">
        <v>32</v>
      </c>
      <c r="AJ12" s="44">
        <v>1</v>
      </c>
      <c r="AK12" s="43">
        <v>0</v>
      </c>
      <c r="AL12" s="44">
        <v>0</v>
      </c>
      <c r="AM12" s="44">
        <v>2</v>
      </c>
      <c r="AN12" s="44">
        <v>2</v>
      </c>
      <c r="AO12" s="38" t="s">
        <v>45</v>
      </c>
      <c r="AP12" s="24"/>
    </row>
    <row r="13" spans="2:42" ht="20.25" customHeight="1">
      <c r="B13" s="32" t="s">
        <v>46</v>
      </c>
      <c r="C13" s="33">
        <f t="shared" si="3"/>
        <v>4049</v>
      </c>
      <c r="D13" s="43">
        <v>812</v>
      </c>
      <c r="E13" s="44">
        <v>215</v>
      </c>
      <c r="F13" s="44">
        <v>48</v>
      </c>
      <c r="G13" s="44">
        <v>966</v>
      </c>
      <c r="H13" s="44">
        <v>224</v>
      </c>
      <c r="I13" s="44">
        <v>0</v>
      </c>
      <c r="J13" s="44">
        <v>0</v>
      </c>
      <c r="K13" s="44">
        <v>3</v>
      </c>
      <c r="L13" s="44">
        <v>0</v>
      </c>
      <c r="M13" s="44">
        <v>243</v>
      </c>
      <c r="N13" s="45">
        <v>0</v>
      </c>
      <c r="O13" s="44">
        <v>9</v>
      </c>
      <c r="P13" s="46">
        <v>45</v>
      </c>
      <c r="Q13" s="44">
        <v>5</v>
      </c>
      <c r="R13" s="43">
        <v>548</v>
      </c>
      <c r="S13" s="44">
        <v>0</v>
      </c>
      <c r="T13" s="44">
        <v>6</v>
      </c>
      <c r="U13" s="44">
        <v>494</v>
      </c>
      <c r="V13" s="44">
        <v>37</v>
      </c>
      <c r="W13" s="44">
        <v>257</v>
      </c>
      <c r="X13" s="44">
        <v>12</v>
      </c>
      <c r="Y13" s="44">
        <v>0</v>
      </c>
      <c r="Z13" s="44">
        <v>0</v>
      </c>
      <c r="AA13" s="45">
        <v>0</v>
      </c>
      <c r="AB13" s="44">
        <v>8</v>
      </c>
      <c r="AC13" s="44">
        <v>7</v>
      </c>
      <c r="AD13" s="44">
        <v>2</v>
      </c>
      <c r="AE13" s="44">
        <v>3</v>
      </c>
      <c r="AF13" s="44">
        <v>13</v>
      </c>
      <c r="AG13" s="44">
        <v>0</v>
      </c>
      <c r="AH13" s="44">
        <v>17</v>
      </c>
      <c r="AI13" s="44">
        <v>60</v>
      </c>
      <c r="AJ13" s="44">
        <v>5</v>
      </c>
      <c r="AK13" s="43">
        <v>0</v>
      </c>
      <c r="AL13" s="44">
        <v>7</v>
      </c>
      <c r="AM13" s="44">
        <v>0</v>
      </c>
      <c r="AN13" s="44">
        <v>3</v>
      </c>
      <c r="AO13" s="38" t="s">
        <v>46</v>
      </c>
      <c r="AP13" s="24"/>
    </row>
    <row r="14" spans="2:42" ht="20.25" customHeight="1">
      <c r="B14" s="32" t="s">
        <v>47</v>
      </c>
      <c r="C14" s="33">
        <f>SUM(D14:AN14)</f>
        <v>5228</v>
      </c>
      <c r="D14" s="43">
        <v>1069</v>
      </c>
      <c r="E14" s="44">
        <v>194</v>
      </c>
      <c r="F14" s="44">
        <v>34</v>
      </c>
      <c r="G14" s="44">
        <v>1711</v>
      </c>
      <c r="H14" s="44">
        <v>348</v>
      </c>
      <c r="I14" s="44">
        <v>3</v>
      </c>
      <c r="J14" s="44">
        <v>0</v>
      </c>
      <c r="K14" s="44">
        <v>4</v>
      </c>
      <c r="L14" s="44">
        <v>0</v>
      </c>
      <c r="M14" s="44">
        <v>271</v>
      </c>
      <c r="N14" s="45">
        <v>0</v>
      </c>
      <c r="O14" s="44">
        <v>10</v>
      </c>
      <c r="P14" s="46">
        <v>8</v>
      </c>
      <c r="Q14" s="44">
        <v>5</v>
      </c>
      <c r="R14" s="43">
        <v>508</v>
      </c>
      <c r="S14" s="44">
        <v>0</v>
      </c>
      <c r="T14" s="44">
        <v>12</v>
      </c>
      <c r="U14" s="44">
        <v>594</v>
      </c>
      <c r="V14" s="44">
        <v>28</v>
      </c>
      <c r="W14" s="44">
        <v>311</v>
      </c>
      <c r="X14" s="44">
        <v>3</v>
      </c>
      <c r="Y14" s="44">
        <v>5</v>
      </c>
      <c r="Z14" s="44">
        <v>3</v>
      </c>
      <c r="AA14" s="45">
        <v>0</v>
      </c>
      <c r="AB14" s="44">
        <v>5</v>
      </c>
      <c r="AC14" s="44">
        <v>5</v>
      </c>
      <c r="AD14" s="44">
        <v>3</v>
      </c>
      <c r="AE14" s="44">
        <v>1</v>
      </c>
      <c r="AF14" s="44">
        <v>21</v>
      </c>
      <c r="AG14" s="44">
        <v>2</v>
      </c>
      <c r="AH14" s="44">
        <v>13</v>
      </c>
      <c r="AI14" s="44">
        <v>43</v>
      </c>
      <c r="AJ14" s="44">
        <v>2</v>
      </c>
      <c r="AK14" s="43">
        <v>0</v>
      </c>
      <c r="AL14" s="44">
        <v>7</v>
      </c>
      <c r="AM14" s="44">
        <v>2</v>
      </c>
      <c r="AN14" s="44">
        <v>3</v>
      </c>
      <c r="AO14" s="38" t="s">
        <v>47</v>
      </c>
      <c r="AP14" s="24"/>
    </row>
    <row r="15" spans="2:42" ht="20.25" customHeight="1">
      <c r="B15" s="32" t="s">
        <v>48</v>
      </c>
      <c r="C15" s="33">
        <f aca="true" t="shared" si="4" ref="C15:C23">SUM(D15:AN15)</f>
        <v>1557</v>
      </c>
      <c r="D15" s="43">
        <v>334</v>
      </c>
      <c r="E15" s="44">
        <v>131</v>
      </c>
      <c r="F15" s="44">
        <v>33</v>
      </c>
      <c r="G15" s="44">
        <v>342</v>
      </c>
      <c r="H15" s="44">
        <v>133</v>
      </c>
      <c r="I15" s="44">
        <v>0</v>
      </c>
      <c r="J15" s="44">
        <v>0</v>
      </c>
      <c r="K15" s="44">
        <v>1</v>
      </c>
      <c r="L15" s="44">
        <v>0</v>
      </c>
      <c r="M15" s="44">
        <v>146</v>
      </c>
      <c r="N15" s="45">
        <v>1</v>
      </c>
      <c r="O15" s="44">
        <v>4</v>
      </c>
      <c r="P15" s="46">
        <v>3</v>
      </c>
      <c r="Q15" s="44">
        <v>2</v>
      </c>
      <c r="R15" s="43">
        <v>79</v>
      </c>
      <c r="S15" s="44">
        <v>0</v>
      </c>
      <c r="T15" s="44">
        <v>6</v>
      </c>
      <c r="U15" s="44">
        <v>142</v>
      </c>
      <c r="V15" s="44">
        <v>2</v>
      </c>
      <c r="W15" s="44">
        <v>100</v>
      </c>
      <c r="X15" s="44">
        <v>7</v>
      </c>
      <c r="Y15" s="44">
        <v>1</v>
      </c>
      <c r="Z15" s="44">
        <v>1</v>
      </c>
      <c r="AA15" s="45">
        <v>0</v>
      </c>
      <c r="AB15" s="44">
        <v>6</v>
      </c>
      <c r="AC15" s="44">
        <v>5</v>
      </c>
      <c r="AD15" s="44">
        <v>1</v>
      </c>
      <c r="AE15" s="44">
        <v>2</v>
      </c>
      <c r="AF15" s="44">
        <v>6</v>
      </c>
      <c r="AG15" s="44">
        <v>2</v>
      </c>
      <c r="AH15" s="44">
        <v>4</v>
      </c>
      <c r="AI15" s="44">
        <v>52</v>
      </c>
      <c r="AJ15" s="44">
        <v>0</v>
      </c>
      <c r="AK15" s="43">
        <v>0</v>
      </c>
      <c r="AL15" s="44">
        <v>8</v>
      </c>
      <c r="AM15" s="44">
        <v>2</v>
      </c>
      <c r="AN15" s="44">
        <v>1</v>
      </c>
      <c r="AO15" s="38" t="s">
        <v>48</v>
      </c>
      <c r="AP15" s="24"/>
    </row>
    <row r="16" spans="2:42" ht="20.25" customHeight="1">
      <c r="B16" s="32" t="s">
        <v>49</v>
      </c>
      <c r="C16" s="33">
        <f t="shared" si="4"/>
        <v>2554</v>
      </c>
      <c r="D16" s="43">
        <v>625</v>
      </c>
      <c r="E16" s="44">
        <v>123</v>
      </c>
      <c r="F16" s="44">
        <v>26</v>
      </c>
      <c r="G16" s="44">
        <v>663</v>
      </c>
      <c r="H16" s="44">
        <v>148</v>
      </c>
      <c r="I16" s="44">
        <v>0</v>
      </c>
      <c r="J16" s="44">
        <v>0</v>
      </c>
      <c r="K16" s="44">
        <v>0</v>
      </c>
      <c r="L16" s="44">
        <v>0</v>
      </c>
      <c r="M16" s="44">
        <v>173</v>
      </c>
      <c r="N16" s="45">
        <v>1</v>
      </c>
      <c r="O16" s="44">
        <v>1</v>
      </c>
      <c r="P16" s="46">
        <v>4</v>
      </c>
      <c r="Q16" s="44">
        <v>3</v>
      </c>
      <c r="R16" s="43">
        <v>170</v>
      </c>
      <c r="S16" s="44">
        <v>1</v>
      </c>
      <c r="T16" s="44">
        <v>1</v>
      </c>
      <c r="U16" s="44">
        <v>299</v>
      </c>
      <c r="V16" s="44">
        <v>3</v>
      </c>
      <c r="W16" s="44">
        <v>187</v>
      </c>
      <c r="X16" s="44">
        <v>4</v>
      </c>
      <c r="Y16" s="44">
        <v>0</v>
      </c>
      <c r="Z16" s="44">
        <v>1</v>
      </c>
      <c r="AA16" s="45">
        <v>0</v>
      </c>
      <c r="AB16" s="44">
        <v>26</v>
      </c>
      <c r="AC16" s="44">
        <v>2</v>
      </c>
      <c r="AD16" s="44">
        <v>2</v>
      </c>
      <c r="AE16" s="44">
        <v>2</v>
      </c>
      <c r="AF16" s="44">
        <v>17</v>
      </c>
      <c r="AG16" s="44">
        <v>2</v>
      </c>
      <c r="AH16" s="44">
        <v>10</v>
      </c>
      <c r="AI16" s="44">
        <v>44</v>
      </c>
      <c r="AJ16" s="44">
        <v>1</v>
      </c>
      <c r="AK16" s="43">
        <v>0</v>
      </c>
      <c r="AL16" s="44">
        <v>7</v>
      </c>
      <c r="AM16" s="44">
        <v>0</v>
      </c>
      <c r="AN16" s="44">
        <v>8</v>
      </c>
      <c r="AO16" s="38" t="s">
        <v>49</v>
      </c>
      <c r="AP16" s="24"/>
    </row>
    <row r="17" spans="2:42" ht="20.25" customHeight="1">
      <c r="B17" s="32" t="s">
        <v>50</v>
      </c>
      <c r="C17" s="33">
        <f t="shared" si="4"/>
        <v>2648</v>
      </c>
      <c r="D17" s="43">
        <v>456</v>
      </c>
      <c r="E17" s="44">
        <v>115</v>
      </c>
      <c r="F17" s="44">
        <v>24</v>
      </c>
      <c r="G17" s="44">
        <v>796</v>
      </c>
      <c r="H17" s="44">
        <v>204</v>
      </c>
      <c r="I17" s="44">
        <v>0</v>
      </c>
      <c r="J17" s="44">
        <v>0</v>
      </c>
      <c r="K17" s="44">
        <v>1</v>
      </c>
      <c r="L17" s="44">
        <v>0</v>
      </c>
      <c r="M17" s="44">
        <v>142</v>
      </c>
      <c r="N17" s="45">
        <v>1</v>
      </c>
      <c r="O17" s="44">
        <v>7</v>
      </c>
      <c r="P17" s="46">
        <v>6</v>
      </c>
      <c r="Q17" s="44">
        <v>1</v>
      </c>
      <c r="R17" s="43">
        <v>239</v>
      </c>
      <c r="S17" s="44">
        <v>1</v>
      </c>
      <c r="T17" s="44">
        <v>6</v>
      </c>
      <c r="U17" s="44">
        <v>317</v>
      </c>
      <c r="V17" s="44">
        <v>8</v>
      </c>
      <c r="W17" s="44">
        <v>177</v>
      </c>
      <c r="X17" s="44">
        <v>5</v>
      </c>
      <c r="Y17" s="44">
        <v>0</v>
      </c>
      <c r="Z17" s="44">
        <v>2</v>
      </c>
      <c r="AA17" s="45">
        <v>0</v>
      </c>
      <c r="AB17" s="44">
        <v>9</v>
      </c>
      <c r="AC17" s="44">
        <v>7</v>
      </c>
      <c r="AD17" s="44">
        <v>1</v>
      </c>
      <c r="AE17" s="44">
        <v>7</v>
      </c>
      <c r="AF17" s="44">
        <v>13</v>
      </c>
      <c r="AG17" s="44">
        <v>1</v>
      </c>
      <c r="AH17" s="44">
        <v>16</v>
      </c>
      <c r="AI17" s="44">
        <v>76</v>
      </c>
      <c r="AJ17" s="44">
        <v>0</v>
      </c>
      <c r="AK17" s="43">
        <v>0</v>
      </c>
      <c r="AL17" s="44">
        <v>8</v>
      </c>
      <c r="AM17" s="44">
        <v>0</v>
      </c>
      <c r="AN17" s="44">
        <v>2</v>
      </c>
      <c r="AO17" s="38" t="s">
        <v>50</v>
      </c>
      <c r="AP17" s="24"/>
    </row>
    <row r="18" spans="2:42" s="11" customFormat="1" ht="20.25" customHeight="1">
      <c r="B18" s="47" t="s">
        <v>51</v>
      </c>
      <c r="C18" s="62">
        <f t="shared" si="4"/>
        <v>1883</v>
      </c>
      <c r="D18" s="43">
        <v>500</v>
      </c>
      <c r="E18" s="44">
        <v>93</v>
      </c>
      <c r="F18" s="44">
        <v>47</v>
      </c>
      <c r="G18" s="44">
        <v>295</v>
      </c>
      <c r="H18" s="44">
        <v>161</v>
      </c>
      <c r="I18" s="44">
        <v>0</v>
      </c>
      <c r="J18" s="44">
        <v>0</v>
      </c>
      <c r="K18" s="44">
        <v>2</v>
      </c>
      <c r="L18" s="44">
        <v>0</v>
      </c>
      <c r="M18" s="44">
        <v>84</v>
      </c>
      <c r="N18" s="45">
        <v>1</v>
      </c>
      <c r="O18" s="44">
        <v>5</v>
      </c>
      <c r="P18" s="46">
        <v>13</v>
      </c>
      <c r="Q18" s="44">
        <v>6</v>
      </c>
      <c r="R18" s="43">
        <v>201</v>
      </c>
      <c r="S18" s="44">
        <v>0</v>
      </c>
      <c r="T18" s="44">
        <v>7</v>
      </c>
      <c r="U18" s="44">
        <v>191</v>
      </c>
      <c r="V18" s="44">
        <v>7</v>
      </c>
      <c r="W18" s="44">
        <v>124</v>
      </c>
      <c r="X18" s="44">
        <v>1</v>
      </c>
      <c r="Y18" s="44">
        <v>2</v>
      </c>
      <c r="Z18" s="44">
        <v>3</v>
      </c>
      <c r="AA18" s="45">
        <v>0</v>
      </c>
      <c r="AB18" s="44">
        <v>15</v>
      </c>
      <c r="AC18" s="44">
        <v>13</v>
      </c>
      <c r="AD18" s="44">
        <v>1</v>
      </c>
      <c r="AE18" s="44">
        <v>8</v>
      </c>
      <c r="AF18" s="44">
        <v>23</v>
      </c>
      <c r="AG18" s="44">
        <v>4</v>
      </c>
      <c r="AH18" s="44">
        <v>13</v>
      </c>
      <c r="AI18" s="44">
        <v>52</v>
      </c>
      <c r="AJ18" s="44">
        <v>2</v>
      </c>
      <c r="AK18" s="43">
        <v>0</v>
      </c>
      <c r="AL18" s="44">
        <v>8</v>
      </c>
      <c r="AM18" s="44">
        <v>1</v>
      </c>
      <c r="AN18" s="44">
        <v>0</v>
      </c>
      <c r="AO18" s="48" t="s">
        <v>51</v>
      </c>
      <c r="AP18" s="49"/>
    </row>
    <row r="19" spans="2:42" ht="20.25" customHeight="1">
      <c r="B19" s="32" t="s">
        <v>52</v>
      </c>
      <c r="C19" s="33">
        <f t="shared" si="4"/>
        <v>2699</v>
      </c>
      <c r="D19" s="43">
        <v>490</v>
      </c>
      <c r="E19" s="44">
        <v>295</v>
      </c>
      <c r="F19" s="44">
        <v>41</v>
      </c>
      <c r="G19" s="44">
        <v>482</v>
      </c>
      <c r="H19" s="44">
        <v>246</v>
      </c>
      <c r="I19" s="44">
        <v>2</v>
      </c>
      <c r="J19" s="44">
        <v>0</v>
      </c>
      <c r="K19" s="44">
        <v>2</v>
      </c>
      <c r="L19" s="44">
        <v>1</v>
      </c>
      <c r="M19" s="44">
        <v>140</v>
      </c>
      <c r="N19" s="45">
        <v>1</v>
      </c>
      <c r="O19" s="44">
        <v>7</v>
      </c>
      <c r="P19" s="46">
        <v>11</v>
      </c>
      <c r="Q19" s="44">
        <v>40</v>
      </c>
      <c r="R19" s="43">
        <v>238</v>
      </c>
      <c r="S19" s="44">
        <v>1</v>
      </c>
      <c r="T19" s="44">
        <v>6</v>
      </c>
      <c r="U19" s="44">
        <v>296</v>
      </c>
      <c r="V19" s="44">
        <v>9</v>
      </c>
      <c r="W19" s="44">
        <v>198</v>
      </c>
      <c r="X19" s="44">
        <v>2</v>
      </c>
      <c r="Y19" s="44">
        <v>0</v>
      </c>
      <c r="Z19" s="44">
        <v>0</v>
      </c>
      <c r="AA19" s="45">
        <v>0</v>
      </c>
      <c r="AB19" s="44">
        <v>17</v>
      </c>
      <c r="AC19" s="44">
        <v>8</v>
      </c>
      <c r="AD19" s="44">
        <v>2</v>
      </c>
      <c r="AE19" s="44">
        <v>8</v>
      </c>
      <c r="AF19" s="44">
        <v>18</v>
      </c>
      <c r="AG19" s="44">
        <v>1</v>
      </c>
      <c r="AH19" s="44">
        <v>10</v>
      </c>
      <c r="AI19" s="44">
        <v>108</v>
      </c>
      <c r="AJ19" s="44">
        <v>1</v>
      </c>
      <c r="AK19" s="43">
        <v>0</v>
      </c>
      <c r="AL19" s="44">
        <v>16</v>
      </c>
      <c r="AM19" s="44">
        <v>0</v>
      </c>
      <c r="AN19" s="44">
        <v>2</v>
      </c>
      <c r="AO19" s="38" t="s">
        <v>52</v>
      </c>
      <c r="AP19" s="24"/>
    </row>
    <row r="20" spans="2:42" ht="20.25" customHeight="1">
      <c r="B20" s="32" t="s">
        <v>53</v>
      </c>
      <c r="C20" s="33">
        <f t="shared" si="4"/>
        <v>1726</v>
      </c>
      <c r="D20" s="43">
        <v>306</v>
      </c>
      <c r="E20" s="44">
        <v>92</v>
      </c>
      <c r="F20" s="44">
        <v>26</v>
      </c>
      <c r="G20" s="44">
        <v>389</v>
      </c>
      <c r="H20" s="44">
        <v>109</v>
      </c>
      <c r="I20" s="44">
        <v>1</v>
      </c>
      <c r="J20" s="44">
        <v>0</v>
      </c>
      <c r="K20" s="44">
        <v>1</v>
      </c>
      <c r="L20" s="44">
        <v>0</v>
      </c>
      <c r="M20" s="44">
        <v>137</v>
      </c>
      <c r="N20" s="45">
        <v>1</v>
      </c>
      <c r="O20" s="44">
        <v>8</v>
      </c>
      <c r="P20" s="46">
        <v>23</v>
      </c>
      <c r="Q20" s="44">
        <v>8</v>
      </c>
      <c r="R20" s="43">
        <v>127</v>
      </c>
      <c r="S20" s="44">
        <v>3</v>
      </c>
      <c r="T20" s="44">
        <v>1</v>
      </c>
      <c r="U20" s="44">
        <v>231</v>
      </c>
      <c r="V20" s="44">
        <v>4</v>
      </c>
      <c r="W20" s="44">
        <v>136</v>
      </c>
      <c r="X20" s="44">
        <v>0</v>
      </c>
      <c r="Y20" s="44">
        <v>0</v>
      </c>
      <c r="Z20" s="44">
        <v>2</v>
      </c>
      <c r="AA20" s="45">
        <v>1</v>
      </c>
      <c r="AB20" s="44">
        <v>12</v>
      </c>
      <c r="AC20" s="44">
        <v>6</v>
      </c>
      <c r="AD20" s="44">
        <v>3</v>
      </c>
      <c r="AE20" s="44">
        <v>8</v>
      </c>
      <c r="AF20" s="44">
        <v>9</v>
      </c>
      <c r="AG20" s="44">
        <v>0</v>
      </c>
      <c r="AH20" s="44">
        <v>2</v>
      </c>
      <c r="AI20" s="44">
        <v>69</v>
      </c>
      <c r="AJ20" s="44">
        <v>3</v>
      </c>
      <c r="AK20" s="43">
        <v>0</v>
      </c>
      <c r="AL20" s="44">
        <v>2</v>
      </c>
      <c r="AM20" s="44">
        <v>2</v>
      </c>
      <c r="AN20" s="44">
        <v>4</v>
      </c>
      <c r="AO20" s="38" t="s">
        <v>53</v>
      </c>
      <c r="AP20" s="24"/>
    </row>
    <row r="21" spans="2:42" ht="20.25" customHeight="1">
      <c r="B21" s="32" t="s">
        <v>54</v>
      </c>
      <c r="C21" s="33">
        <f t="shared" si="4"/>
        <v>3431</v>
      </c>
      <c r="D21" s="43">
        <v>782</v>
      </c>
      <c r="E21" s="44">
        <v>168</v>
      </c>
      <c r="F21" s="44">
        <v>49</v>
      </c>
      <c r="G21" s="44">
        <v>732</v>
      </c>
      <c r="H21" s="44">
        <v>228</v>
      </c>
      <c r="I21" s="44">
        <v>0</v>
      </c>
      <c r="J21" s="44">
        <v>0</v>
      </c>
      <c r="K21" s="44">
        <v>1</v>
      </c>
      <c r="L21" s="44">
        <v>0</v>
      </c>
      <c r="M21" s="44">
        <v>297</v>
      </c>
      <c r="N21" s="45">
        <v>2</v>
      </c>
      <c r="O21" s="44">
        <v>4</v>
      </c>
      <c r="P21" s="46">
        <v>5</v>
      </c>
      <c r="Q21" s="44">
        <v>2</v>
      </c>
      <c r="R21" s="43">
        <v>433</v>
      </c>
      <c r="S21" s="44">
        <v>1</v>
      </c>
      <c r="T21" s="44">
        <v>10</v>
      </c>
      <c r="U21" s="44">
        <v>356</v>
      </c>
      <c r="V21" s="44">
        <v>3</v>
      </c>
      <c r="W21" s="44">
        <v>202</v>
      </c>
      <c r="X21" s="44">
        <v>2</v>
      </c>
      <c r="Y21" s="44">
        <v>1</v>
      </c>
      <c r="Z21" s="44">
        <v>0</v>
      </c>
      <c r="AA21" s="45">
        <v>0</v>
      </c>
      <c r="AB21" s="44">
        <v>26</v>
      </c>
      <c r="AC21" s="44">
        <v>7</v>
      </c>
      <c r="AD21" s="44">
        <v>0</v>
      </c>
      <c r="AE21" s="44">
        <v>2</v>
      </c>
      <c r="AF21" s="44">
        <v>17</v>
      </c>
      <c r="AG21" s="44">
        <v>0</v>
      </c>
      <c r="AH21" s="44">
        <v>8</v>
      </c>
      <c r="AI21" s="44">
        <v>85</v>
      </c>
      <c r="AJ21" s="44">
        <v>0</v>
      </c>
      <c r="AK21" s="43">
        <v>0</v>
      </c>
      <c r="AL21" s="44">
        <v>2</v>
      </c>
      <c r="AM21" s="44">
        <v>1</v>
      </c>
      <c r="AN21" s="44">
        <v>5</v>
      </c>
      <c r="AO21" s="38" t="s">
        <v>54</v>
      </c>
      <c r="AP21" s="24"/>
    </row>
    <row r="22" spans="2:42" s="11" customFormat="1" ht="20.25" customHeight="1">
      <c r="B22" s="47" t="s">
        <v>55</v>
      </c>
      <c r="C22" s="62">
        <f t="shared" si="4"/>
        <v>2193</v>
      </c>
      <c r="D22" s="43">
        <v>448</v>
      </c>
      <c r="E22" s="44">
        <v>90</v>
      </c>
      <c r="F22" s="44">
        <v>25</v>
      </c>
      <c r="G22" s="44">
        <v>547</v>
      </c>
      <c r="H22" s="44">
        <v>132</v>
      </c>
      <c r="I22" s="44">
        <v>0</v>
      </c>
      <c r="J22" s="44">
        <v>0</v>
      </c>
      <c r="K22" s="44">
        <v>0</v>
      </c>
      <c r="L22" s="44">
        <v>0</v>
      </c>
      <c r="M22" s="44">
        <v>144</v>
      </c>
      <c r="N22" s="45">
        <v>0</v>
      </c>
      <c r="O22" s="44">
        <v>3</v>
      </c>
      <c r="P22" s="46">
        <v>6</v>
      </c>
      <c r="Q22" s="44">
        <v>3</v>
      </c>
      <c r="R22" s="43">
        <v>291</v>
      </c>
      <c r="S22" s="44">
        <v>0</v>
      </c>
      <c r="T22" s="44">
        <v>2</v>
      </c>
      <c r="U22" s="44">
        <v>286</v>
      </c>
      <c r="V22" s="44">
        <v>12</v>
      </c>
      <c r="W22" s="44">
        <v>142</v>
      </c>
      <c r="X22" s="44">
        <v>1</v>
      </c>
      <c r="Y22" s="44">
        <v>0</v>
      </c>
      <c r="Z22" s="44">
        <v>0</v>
      </c>
      <c r="AA22" s="45">
        <v>0</v>
      </c>
      <c r="AB22" s="44">
        <v>4</v>
      </c>
      <c r="AC22" s="44">
        <v>4</v>
      </c>
      <c r="AD22" s="44">
        <v>1</v>
      </c>
      <c r="AE22" s="44">
        <v>1</v>
      </c>
      <c r="AF22" s="44">
        <v>7</v>
      </c>
      <c r="AG22" s="44">
        <v>0</v>
      </c>
      <c r="AH22" s="44">
        <v>6</v>
      </c>
      <c r="AI22" s="44">
        <v>31</v>
      </c>
      <c r="AJ22" s="44">
        <v>0</v>
      </c>
      <c r="AK22" s="43">
        <v>0</v>
      </c>
      <c r="AL22" s="44">
        <v>4</v>
      </c>
      <c r="AM22" s="44">
        <v>2</v>
      </c>
      <c r="AN22" s="44">
        <v>1</v>
      </c>
      <c r="AO22" s="48" t="s">
        <v>55</v>
      </c>
      <c r="AP22" s="49"/>
    </row>
    <row r="23" spans="2:42" ht="20.25" customHeight="1" thickBot="1">
      <c r="B23" s="50" t="s">
        <v>56</v>
      </c>
      <c r="C23" s="63">
        <f t="shared" si="4"/>
        <v>3987</v>
      </c>
      <c r="D23" s="51">
        <v>957</v>
      </c>
      <c r="E23" s="52">
        <v>148</v>
      </c>
      <c r="F23" s="52">
        <v>42</v>
      </c>
      <c r="G23" s="52">
        <v>1177</v>
      </c>
      <c r="H23" s="52">
        <v>217</v>
      </c>
      <c r="I23" s="52">
        <v>2</v>
      </c>
      <c r="J23" s="52">
        <v>1</v>
      </c>
      <c r="K23" s="52">
        <v>3</v>
      </c>
      <c r="L23" s="52">
        <v>0</v>
      </c>
      <c r="M23" s="52">
        <v>198</v>
      </c>
      <c r="N23" s="53">
        <v>1</v>
      </c>
      <c r="O23" s="52">
        <v>4</v>
      </c>
      <c r="P23" s="52">
        <v>10</v>
      </c>
      <c r="Q23" s="52">
        <v>8</v>
      </c>
      <c r="R23" s="51">
        <v>362</v>
      </c>
      <c r="S23" s="52">
        <v>3</v>
      </c>
      <c r="T23" s="52">
        <v>28</v>
      </c>
      <c r="U23" s="52">
        <v>373</v>
      </c>
      <c r="V23" s="52">
        <v>16</v>
      </c>
      <c r="W23" s="52">
        <v>232</v>
      </c>
      <c r="X23" s="52">
        <v>6</v>
      </c>
      <c r="Y23" s="52">
        <v>0</v>
      </c>
      <c r="Z23" s="52">
        <v>5</v>
      </c>
      <c r="AA23" s="53">
        <v>0</v>
      </c>
      <c r="AB23" s="52">
        <v>18</v>
      </c>
      <c r="AC23" s="52">
        <v>9</v>
      </c>
      <c r="AD23" s="52">
        <v>7</v>
      </c>
      <c r="AE23" s="52">
        <v>5</v>
      </c>
      <c r="AF23" s="52">
        <v>25</v>
      </c>
      <c r="AG23" s="52">
        <v>0</v>
      </c>
      <c r="AH23" s="52">
        <v>16</v>
      </c>
      <c r="AI23" s="52">
        <v>87</v>
      </c>
      <c r="AJ23" s="52">
        <v>3</v>
      </c>
      <c r="AK23" s="51">
        <v>0</v>
      </c>
      <c r="AL23" s="52">
        <v>15</v>
      </c>
      <c r="AM23" s="52">
        <v>0</v>
      </c>
      <c r="AN23" s="52">
        <v>9</v>
      </c>
      <c r="AO23" s="54" t="s">
        <v>56</v>
      </c>
      <c r="AP23" s="24"/>
    </row>
    <row r="24" spans="2:42" ht="9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55"/>
      <c r="AP24" s="24"/>
    </row>
    <row r="25" spans="2:26" ht="14.25" customHeight="1">
      <c r="B25" s="56" t="s">
        <v>57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2:26" ht="15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2:26" ht="14.2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2:26" ht="14.25" customHeight="1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2:26" ht="14.25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2:26" ht="14.25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2:26" ht="14.2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2:26" ht="14.2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2:26" ht="14.25" customHeight="1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2:26" ht="14.25" customHeight="1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2:26" ht="14.25" customHeight="1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2:26" ht="14.25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2:26" ht="14.25" customHeight="1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2:26" ht="14.2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2:26" ht="14.25" customHeight="1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2:26" ht="14.2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2:26" ht="14.25" customHeight="1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2:26" ht="14.2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2:26" ht="14.25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2:26" ht="14.25" customHeight="1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2:26" ht="14.25" customHeight="1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2:26" ht="14.25" customHeight="1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2:26" ht="14.25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2:26" ht="14.25" customHeight="1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2:26" ht="14.25" customHeight="1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2:26" ht="14.25" customHeight="1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2:26" ht="17.25" customHeight="1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2:26" ht="13.5" customHeight="1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2:26" ht="13.5" customHeight="1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2:26" ht="13.5" customHeight="1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2:26" ht="13.5" customHeight="1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2:26" ht="13.5" customHeight="1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2:26" ht="13.5" customHeight="1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2:26" ht="13.5" customHeight="1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2:26" ht="13.5" customHeight="1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2:26" ht="13.5" customHeight="1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2:26" ht="13.5" customHeight="1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2:26" ht="13.5" customHeight="1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2:26" ht="13.5" customHeight="1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2:26" ht="13.5" customHeight="1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2:26" ht="13.5" customHeight="1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2:26" ht="13.5" customHeight="1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2:26" ht="13.5" customHeight="1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2:26" ht="13.5" customHeight="1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2:26" ht="13.5" customHeight="1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2:26" ht="13.5" customHeight="1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2:26" ht="13.5" customHeight="1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2:26" ht="13.5" customHeight="1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2:26" ht="13.5" customHeight="1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2:26" ht="13.5" customHeight="1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2:26" ht="13.5" customHeight="1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2:26" ht="13.5" customHeight="1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2:26" ht="13.5" customHeight="1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2:26" ht="13.5" customHeight="1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2:26" ht="13.5" customHeight="1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2:26" ht="13.5" customHeight="1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2:26" ht="13.5" customHeight="1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2:26" ht="13.5" customHeight="1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2:26" ht="13.5" customHeight="1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2:26" ht="13.5" customHeight="1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2:26" ht="13.5" customHeight="1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2:26" ht="13.5" customHeight="1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2:26" ht="13.5" customHeight="1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2:26" ht="13.5" customHeight="1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2:26" ht="13.5" customHeight="1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2:26" ht="13.5" customHeight="1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2:26" ht="13.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2:26" ht="13.5" customHeight="1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2:26" ht="13.5" customHeight="1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2:26" ht="13.5" customHeight="1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2:26" ht="13.5" customHeight="1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2:26" ht="13.5" customHeight="1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2:26" ht="13.5" customHeight="1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2:26" ht="13.5" customHeight="1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2:26" ht="13.5" customHeight="1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2:26" ht="13.5" customHeight="1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2:26" ht="13.5" customHeight="1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2:26" ht="13.5" customHeight="1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2:26" ht="13.5" customHeight="1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2:26" ht="13.5" customHeight="1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2:26" ht="13.5" customHeight="1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2:26" ht="13.5" customHeight="1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2:26" ht="13.5" customHeight="1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2:26" ht="13.5" customHeight="1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2:26" ht="13.5" customHeight="1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2:26" ht="13.5" customHeight="1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2:26" ht="13.5" customHeight="1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2:26" ht="13.5" customHeight="1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2:26" ht="13.5" customHeight="1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2:26" ht="13.5" customHeight="1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2:26" ht="13.5" customHeight="1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2:26" ht="13.5" customHeight="1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2:26" ht="13.5" customHeight="1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2:26" ht="13.5" customHeight="1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2:26" ht="13.5" customHeight="1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2:26" ht="13.5" customHeight="1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2:26" ht="13.5" customHeight="1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2:26" ht="13.5" customHeight="1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2:26" ht="13.5" customHeight="1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2:26" ht="13.5" customHeight="1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2:26" ht="13.5" customHeight="1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2:26" ht="13.5" customHeight="1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2:26" ht="13.5" customHeight="1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2:26" ht="13.5" customHeight="1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2:26" ht="13.5" customHeight="1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2:26" ht="13.5" customHeight="1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2:26" ht="13.5" customHeight="1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2:26" ht="13.5" customHeight="1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2:26" ht="13.5" customHeight="1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2:26" ht="13.5" customHeight="1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2:26" ht="13.5" customHeight="1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2:26" ht="13.5" customHeight="1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2:26" ht="13.5" customHeight="1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2:26" ht="13.5" customHeight="1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2:26" ht="13.5" customHeight="1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2:26" ht="13.5" customHeight="1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2:26" ht="13.5" customHeight="1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2:26" ht="13.5" customHeight="1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2:26" ht="13.5" customHeight="1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2:26" ht="13.5" customHeight="1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2:26" ht="13.5" customHeight="1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2:26" ht="13.5" customHeight="1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2:26" ht="13.5" customHeight="1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2:26" ht="13.5" customHeight="1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2:26" ht="13.5" customHeight="1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2:26" ht="13.5" customHeight="1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2:26" ht="13.5" customHeight="1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2:26" ht="13.5" customHeight="1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2:26" ht="13.5" customHeight="1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2:26" ht="13.5" customHeight="1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2:26" ht="13.5" customHeight="1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2:26" ht="13.5" customHeight="1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2:26" ht="13.5" customHeight="1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2:26" ht="13.5" customHeight="1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2:26" ht="13.5" customHeight="1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2:26" ht="13.5" customHeight="1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2:26" ht="13.5" customHeight="1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2:26" ht="13.5" customHeight="1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2:26" ht="13.5" customHeight="1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2:26" ht="13.5" customHeight="1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2:26" ht="13.5" customHeight="1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2:26" ht="13.5" customHeight="1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2:26" ht="13.5" customHeight="1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2:26" ht="13.5" customHeight="1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2:26" ht="13.5" customHeight="1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2:26" ht="13.5" customHeight="1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2:26" ht="13.5" customHeight="1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2:26" ht="13.5" customHeight="1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2:26" ht="13.5" customHeight="1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2:26" ht="13.5" customHeight="1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2:26" ht="13.5" customHeight="1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2:26" ht="13.5" customHeight="1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2:26" ht="13.5" customHeight="1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2:26" ht="13.5" customHeight="1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2:26" ht="13.5" customHeight="1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2:26" ht="13.5" customHeight="1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2:26" ht="13.5" customHeight="1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2:26" ht="13.5" customHeight="1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2:26" ht="13.5" customHeight="1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2:26" ht="13.5" customHeight="1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2:26" ht="13.5" customHeight="1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2:26" ht="13.5" customHeight="1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2:26" ht="13.5" customHeight="1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2:26" ht="13.5" customHeight="1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2:26" ht="13.5" customHeight="1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2:26" ht="13.5" customHeight="1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2:26" ht="13.5" customHeight="1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2:26" ht="13.5" customHeight="1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2:26" ht="13.5" customHeight="1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2:26" ht="13.5" customHeight="1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2:26" ht="13.5" customHeight="1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2:26" ht="13.5" customHeight="1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2:26" ht="13.5" customHeight="1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2:26" ht="13.5" customHeight="1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2:26" ht="13.5" customHeight="1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2:26" ht="13.5" customHeight="1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2:26" ht="13.5" customHeight="1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2:26" ht="13.5" customHeight="1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2:26" ht="13.5" customHeight="1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2:26" ht="13.5" customHeight="1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2:26" ht="13.5" customHeight="1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2:26" ht="13.5" customHeight="1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2:26" ht="13.5" customHeight="1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2:26" ht="13.5" customHeight="1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2:26" ht="13.5" customHeight="1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2:26" ht="13.5" customHeight="1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2:26" ht="13.5" customHeight="1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2:26" ht="13.5" customHeight="1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2:26" ht="13.5" customHeight="1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2:26" ht="13.5" customHeight="1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2:26" ht="13.5" customHeight="1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2:26" ht="13.5" customHeight="1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2:26" ht="13.5" customHeight="1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</sheetData>
  <mergeCells count="37">
    <mergeCell ref="AO4:AO5"/>
    <mergeCell ref="AK4:AK5"/>
    <mergeCell ref="AL4:AL5"/>
    <mergeCell ref="AM4:AM5"/>
    <mergeCell ref="AN4:AN5"/>
    <mergeCell ref="AG4:AG5"/>
    <mergeCell ref="AH4:AH5"/>
    <mergeCell ref="AI4:AI5"/>
    <mergeCell ref="AJ4:AJ5"/>
    <mergeCell ref="AC4:AC5"/>
    <mergeCell ref="AD4:AD5"/>
    <mergeCell ref="AE4:AE5"/>
    <mergeCell ref="AF4:AF5"/>
    <mergeCell ref="Y4:Y5"/>
    <mergeCell ref="Z4:Z5"/>
    <mergeCell ref="AA4:AA5"/>
    <mergeCell ref="AB4:AB5"/>
    <mergeCell ref="U4:U5"/>
    <mergeCell ref="V4:V5"/>
    <mergeCell ref="W4:W5"/>
    <mergeCell ref="X4:X5"/>
    <mergeCell ref="Q4:Q5"/>
    <mergeCell ref="R4:R5"/>
    <mergeCell ref="S4:S5"/>
    <mergeCell ref="T4:T5"/>
    <mergeCell ref="M4:M5"/>
    <mergeCell ref="N4:N5"/>
    <mergeCell ref="O4:O5"/>
    <mergeCell ref="P4:P5"/>
    <mergeCell ref="I4:I5"/>
    <mergeCell ref="J4:J5"/>
    <mergeCell ref="K4:K5"/>
    <mergeCell ref="L4:L5"/>
    <mergeCell ref="B4:B5"/>
    <mergeCell ref="C4:C5"/>
    <mergeCell ref="D4:G4"/>
    <mergeCell ref="H4:H5"/>
  </mergeCells>
  <printOptions/>
  <pageMargins left="0.88" right="0.16" top="0.63" bottom="0.36" header="0.512" footer="0.512"/>
  <pageSetup horizontalDpi="600" verticalDpi="600" orientation="landscape" paperSize="9" scale="90" r:id="rId1"/>
  <colBreaks count="1" manualBreakCount="1">
    <brk id="20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2011-03-03T00:50:05Z</cp:lastPrinted>
  <dcterms:created xsi:type="dcterms:W3CDTF">2010-12-27T06:27:19Z</dcterms:created>
  <dcterms:modified xsi:type="dcterms:W3CDTF">2011-03-03T00:50:39Z</dcterms:modified>
  <cp:category/>
  <cp:version/>
  <cp:contentType/>
  <cp:contentStatus/>
</cp:coreProperties>
</file>