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２３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<sst xmlns="http://schemas.openxmlformats.org/spreadsheetml/2006/main" count="37" uniqueCount="31">
  <si>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公衆浴場（年度末現在）</t>
  </si>
  <si>
    <t>総数</t>
  </si>
  <si>
    <t>公営</t>
  </si>
  <si>
    <t>私営</t>
  </si>
  <si>
    <t>その他</t>
  </si>
  <si>
    <t>個室付浴場</t>
  </si>
  <si>
    <t>サウナ風呂</t>
  </si>
  <si>
    <t>スポーツ施設</t>
  </si>
  <si>
    <t>営業許可取消</t>
  </si>
  <si>
    <t>営業停止</t>
  </si>
  <si>
    <t>（年度中）</t>
  </si>
  <si>
    <t>北九州市</t>
  </si>
  <si>
    <t>福岡市</t>
  </si>
  <si>
    <t>大牟田市</t>
  </si>
  <si>
    <t>粕屋</t>
  </si>
  <si>
    <t>筑紫</t>
  </si>
  <si>
    <t>糸島</t>
  </si>
  <si>
    <t>田川</t>
  </si>
  <si>
    <t>京築</t>
  </si>
  <si>
    <t>報告表２３</t>
  </si>
  <si>
    <t>営業許可　件数</t>
  </si>
  <si>
    <t>営業廃止　件数</t>
  </si>
  <si>
    <t>処分件数　　　　　（年度中）</t>
  </si>
  <si>
    <t>久留米市</t>
  </si>
  <si>
    <t>第２３表　公衆浴場, 保健所別</t>
  </si>
  <si>
    <t>宗像・遠賀</t>
  </si>
  <si>
    <t>北筑後</t>
  </si>
  <si>
    <t>南筑後</t>
  </si>
  <si>
    <t>嘉穂・鞍手</t>
  </si>
  <si>
    <t>ヘルス　センター</t>
  </si>
  <si>
    <t>一般公衆浴場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</si>
</sst>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4" xfId="0" applyNumberFormat="1" applyFont="1" applyBorder="1" applyAlignment="1" applyProtection="1">
      <alignment vertical="center"/>
      <protection locked="0"/>
    </xf>
    <xf numFmtId="41" fontId="2" fillId="0" borderId="4" xfId="0" applyNumberFormat="1" applyFont="1" applyBorder="1" applyAlignment="1" applyProtection="1">
      <alignment horizontal="right" vertical="center"/>
      <protection locked="0"/>
    </xf>
    <xf numFmtId="41" fontId="2" fillId="0" borderId="4" xfId="0" applyNumberFormat="1" applyFont="1" applyFill="1" applyBorder="1" applyAlignment="1" applyProtection="1">
      <alignment horizontal="right" vertical="center"/>
      <protection locked="0"/>
    </xf>
    <xf numFmtId="41" fontId="2" fillId="0" borderId="7" xfId="0" applyNumberFormat="1" applyFont="1" applyBorder="1" applyAlignment="1" applyProtection="1">
      <alignment vertical="center"/>
      <protection locked="0"/>
    </xf>
    <xf numFmtId="41" fontId="2" fillId="0" borderId="4" xfId="0" applyNumberFormat="1" applyFont="1" applyFill="1" applyBorder="1" applyAlignment="1" applyProtection="1">
      <alignment vertical="center"/>
      <protection locked="0"/>
    </xf>
    <xf numFmtId="41" fontId="2" fillId="0" borderId="8" xfId="0" applyNumberFormat="1" applyFont="1" applyFill="1" applyBorder="1" applyAlignment="1" applyProtection="1">
      <alignment horizontal="right" vertical="center"/>
      <protection locked="0"/>
    </xf>
    <xf numFmtId="41" fontId="2" fillId="0" borderId="7" xfId="0" applyNumberFormat="1" applyFont="1" applyFill="1" applyBorder="1" applyAlignment="1" applyProtection="1">
      <alignment vertical="center"/>
      <protection locked="0"/>
    </xf>
    <xf numFmtId="41" fontId="2" fillId="0" borderId="9" xfId="0" applyNumberFormat="1" applyFont="1" applyFill="1" applyBorder="1" applyAlignment="1" applyProtection="1">
      <alignment vertical="center"/>
      <protection locked="0"/>
    </xf>
    <xf numFmtId="41" fontId="2" fillId="0" borderId="5" xfId="0" applyNumberFormat="1" applyFont="1" applyFill="1" applyBorder="1" applyAlignment="1" applyProtection="1">
      <alignment vertical="center"/>
      <protection locked="0"/>
    </xf>
    <xf numFmtId="41" fontId="2" fillId="0" borderId="6" xfId="0" applyNumberFormat="1" applyFont="1" applyFill="1" applyBorder="1" applyAlignment="1" applyProtection="1">
      <alignment horizontal="right" vertical="center"/>
      <protection locked="0"/>
    </xf>
    <xf numFmtId="41" fontId="2" fillId="0" borderId="10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 applyProtection="1">
      <alignment vertical="center"/>
      <protection locked="0"/>
    </xf>
    <xf numFmtId="41" fontId="2" fillId="0" borderId="10" xfId="0" applyNumberFormat="1" applyFont="1" applyFill="1" applyBorder="1" applyAlignment="1" applyProtection="1">
      <alignment horizontal="right" vertical="center"/>
      <protection locked="0"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6" xfId="0" applyNumberFormat="1" applyFont="1" applyBorder="1" applyAlignment="1" applyProtection="1">
      <alignment horizontal="right" vertical="center"/>
      <protection locked="0"/>
    </xf>
    <xf numFmtId="41" fontId="2" fillId="0" borderId="5" xfId="0" applyNumberFormat="1" applyFont="1" applyBorder="1" applyAlignment="1" applyProtection="1">
      <alignment vertical="center"/>
      <protection locked="0"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41" fontId="2" fillId="0" borderId="13" xfId="0" applyNumberFormat="1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32" customWidth="1"/>
    <col min="2" max="2" width="11.50390625" style="32" customWidth="1"/>
    <col min="3" max="9" width="7.625" style="32" customWidth="1"/>
    <col min="10" max="10" width="8.75390625" style="32" customWidth="1"/>
    <col min="11" max="13" width="7.625" style="32" customWidth="1"/>
    <col min="14" max="14" width="10.00390625" style="32" customWidth="1"/>
    <col min="15" max="15" width="9.75390625" style="32" customWidth="1"/>
    <col min="16" max="16" width="9.125" style="32" customWidth="1"/>
    <col min="17" max="17" width="10.50390625" style="32" customWidth="1"/>
    <col min="18" max="16384" width="9.00390625" style="32" customWidth="1"/>
  </cols>
  <sheetData>
    <row r="2" ht="26.25" customHeight="1" thickBot="1">
      <c r="B2" s="24" t="s">
        <v>24</v>
      </c>
    </row>
    <row r="3" spans="2:17" ht="18" customHeight="1">
      <c r="B3" s="46"/>
      <c r="C3" s="49" t="s">
        <v>0</v>
      </c>
      <c r="D3" s="50"/>
      <c r="E3" s="50"/>
      <c r="F3" s="50"/>
      <c r="G3" s="50"/>
      <c r="H3" s="50"/>
      <c r="I3" s="50"/>
      <c r="J3" s="50"/>
      <c r="K3" s="50"/>
      <c r="L3" s="50"/>
      <c r="M3" s="51"/>
      <c r="N3" s="52" t="s">
        <v>20</v>
      </c>
      <c r="O3" s="54" t="s">
        <v>21</v>
      </c>
      <c r="P3" s="36" t="s">
        <v>22</v>
      </c>
      <c r="Q3" s="37"/>
    </row>
    <row r="4" spans="2:17" ht="18" customHeight="1">
      <c r="B4" s="47"/>
      <c r="C4" s="40" t="s">
        <v>1</v>
      </c>
      <c r="D4" s="43" t="s">
        <v>2</v>
      </c>
      <c r="E4" s="43"/>
      <c r="F4" s="43"/>
      <c r="G4" s="43" t="s">
        <v>3</v>
      </c>
      <c r="H4" s="43"/>
      <c r="I4" s="43"/>
      <c r="J4" s="40"/>
      <c r="K4" s="44"/>
      <c r="L4" s="44"/>
      <c r="M4" s="44"/>
      <c r="N4" s="53"/>
      <c r="O4" s="55"/>
      <c r="P4" s="38"/>
      <c r="Q4" s="39"/>
    </row>
    <row r="5" spans="2:17" ht="21" customHeight="1">
      <c r="B5" s="47"/>
      <c r="C5" s="41"/>
      <c r="D5" s="44" t="s">
        <v>1</v>
      </c>
      <c r="E5" s="44" t="s">
        <v>30</v>
      </c>
      <c r="F5" s="44" t="s">
        <v>4</v>
      </c>
      <c r="G5" s="44" t="s">
        <v>1</v>
      </c>
      <c r="H5" s="44" t="s">
        <v>30</v>
      </c>
      <c r="I5" s="45" t="s">
        <v>5</v>
      </c>
      <c r="J5" s="56" t="s">
        <v>29</v>
      </c>
      <c r="K5" s="58" t="s">
        <v>6</v>
      </c>
      <c r="L5" s="40" t="s">
        <v>7</v>
      </c>
      <c r="M5" s="44" t="s">
        <v>4</v>
      </c>
      <c r="N5" s="53"/>
      <c r="O5" s="55"/>
      <c r="P5" s="34" t="s">
        <v>8</v>
      </c>
      <c r="Q5" s="35" t="s">
        <v>9</v>
      </c>
    </row>
    <row r="6" spans="2:17" ht="24" customHeight="1">
      <c r="B6" s="48"/>
      <c r="C6" s="42"/>
      <c r="D6" s="44"/>
      <c r="E6" s="44"/>
      <c r="F6" s="44"/>
      <c r="G6" s="44"/>
      <c r="H6" s="44"/>
      <c r="I6" s="45"/>
      <c r="J6" s="57"/>
      <c r="K6" s="58"/>
      <c r="L6" s="42"/>
      <c r="M6" s="44"/>
      <c r="N6" s="1" t="s">
        <v>10</v>
      </c>
      <c r="O6" s="2" t="s">
        <v>10</v>
      </c>
      <c r="P6" s="34"/>
      <c r="Q6" s="35"/>
    </row>
    <row r="7" spans="2:17" ht="26.25" customHeight="1">
      <c r="B7" s="3" t="s">
        <v>1</v>
      </c>
      <c r="C7" s="4">
        <f>D7+G7</f>
        <v>866</v>
      </c>
      <c r="D7" s="4">
        <f>SUM(E7:F7)</f>
        <v>127</v>
      </c>
      <c r="E7" s="4">
        <f>SUM(E8:E20)</f>
        <v>0</v>
      </c>
      <c r="F7" s="4">
        <f>SUM(F8:F20)</f>
        <v>127</v>
      </c>
      <c r="G7" s="4">
        <f>SUM(H7:M7)</f>
        <v>739</v>
      </c>
      <c r="H7" s="4">
        <f aca="true" t="shared" si="0" ref="H7:Q7">SUM(H8:H20)</f>
        <v>74</v>
      </c>
      <c r="I7" s="4">
        <f t="shared" si="0"/>
        <v>151</v>
      </c>
      <c r="J7" s="4">
        <f t="shared" si="0"/>
        <v>79</v>
      </c>
      <c r="K7" s="4">
        <f t="shared" si="0"/>
        <v>61</v>
      </c>
      <c r="L7" s="4">
        <f t="shared" si="0"/>
        <v>119</v>
      </c>
      <c r="M7" s="5">
        <f t="shared" si="0"/>
        <v>255</v>
      </c>
      <c r="N7" s="6">
        <f t="shared" si="0"/>
        <v>72</v>
      </c>
      <c r="O7" s="7">
        <f t="shared" si="0"/>
        <v>86</v>
      </c>
      <c r="P7" s="4">
        <f t="shared" si="0"/>
        <v>0</v>
      </c>
      <c r="Q7" s="8">
        <f t="shared" si="0"/>
        <v>0</v>
      </c>
    </row>
    <row r="8" spans="2:17" ht="26.25" customHeight="1">
      <c r="B8" s="3" t="s">
        <v>11</v>
      </c>
      <c r="C8" s="4">
        <f aca="true" t="shared" si="1" ref="C8:C20">D8+G8</f>
        <v>166</v>
      </c>
      <c r="D8" s="4">
        <f>SUM(E8:F8)</f>
        <v>1</v>
      </c>
      <c r="E8" s="9">
        <v>0</v>
      </c>
      <c r="F8" s="9">
        <v>1</v>
      </c>
      <c r="G8" s="4">
        <f>SUM(H8:M8)</f>
        <v>165</v>
      </c>
      <c r="H8" s="9">
        <v>37</v>
      </c>
      <c r="I8" s="9">
        <v>27</v>
      </c>
      <c r="J8" s="10">
        <v>18</v>
      </c>
      <c r="K8" s="9">
        <v>37</v>
      </c>
      <c r="L8" s="9">
        <v>27</v>
      </c>
      <c r="M8" s="26">
        <v>19</v>
      </c>
      <c r="N8" s="25">
        <v>9</v>
      </c>
      <c r="O8" s="11">
        <v>12</v>
      </c>
      <c r="P8" s="9">
        <v>0</v>
      </c>
      <c r="Q8" s="12">
        <v>0</v>
      </c>
    </row>
    <row r="9" spans="2:17" ht="26.25" customHeight="1">
      <c r="B9" s="3" t="s">
        <v>12</v>
      </c>
      <c r="C9" s="4">
        <f t="shared" si="1"/>
        <v>283</v>
      </c>
      <c r="D9" s="7">
        <f>SUM(E9:F9)</f>
        <v>12</v>
      </c>
      <c r="E9" s="13">
        <v>0</v>
      </c>
      <c r="F9" s="13">
        <v>12</v>
      </c>
      <c r="G9" s="7">
        <f>SUM(H9:M9)</f>
        <v>271</v>
      </c>
      <c r="H9" s="13">
        <v>20</v>
      </c>
      <c r="I9" s="13">
        <v>124</v>
      </c>
      <c r="J9" s="11">
        <v>11</v>
      </c>
      <c r="K9" s="13">
        <v>10</v>
      </c>
      <c r="L9" s="13">
        <v>39</v>
      </c>
      <c r="M9" s="13">
        <v>67</v>
      </c>
      <c r="N9" s="14">
        <v>34</v>
      </c>
      <c r="O9" s="11">
        <v>43</v>
      </c>
      <c r="P9" s="13">
        <v>0</v>
      </c>
      <c r="Q9" s="15">
        <v>0</v>
      </c>
    </row>
    <row r="10" spans="2:17" ht="26.25" customHeight="1">
      <c r="B10" s="3" t="s">
        <v>23</v>
      </c>
      <c r="C10" s="4">
        <f t="shared" si="1"/>
        <v>39</v>
      </c>
      <c r="D10" s="7">
        <f>SUM(E10:F10)</f>
        <v>5</v>
      </c>
      <c r="E10" s="13">
        <v>0</v>
      </c>
      <c r="F10" s="13">
        <v>5</v>
      </c>
      <c r="G10" s="7">
        <f>SUM(H10:M10)</f>
        <v>34</v>
      </c>
      <c r="H10" s="13">
        <v>3</v>
      </c>
      <c r="I10" s="13">
        <v>0</v>
      </c>
      <c r="J10" s="11">
        <v>5</v>
      </c>
      <c r="K10" s="13">
        <v>3</v>
      </c>
      <c r="L10" s="13">
        <v>6</v>
      </c>
      <c r="M10" s="13">
        <v>17</v>
      </c>
      <c r="N10" s="14">
        <v>2</v>
      </c>
      <c r="O10" s="11">
        <v>1</v>
      </c>
      <c r="P10" s="13">
        <v>0</v>
      </c>
      <c r="Q10" s="15">
        <v>0</v>
      </c>
    </row>
    <row r="11" spans="2:17" ht="26.25" customHeight="1">
      <c r="B11" s="3" t="s">
        <v>13</v>
      </c>
      <c r="C11" s="4">
        <f t="shared" si="1"/>
        <v>18</v>
      </c>
      <c r="D11" s="7">
        <f aca="true" t="shared" si="2" ref="D11:D20">SUM(E11:F11)</f>
        <v>1</v>
      </c>
      <c r="E11" s="13">
        <v>0</v>
      </c>
      <c r="F11" s="13">
        <v>1</v>
      </c>
      <c r="G11" s="7">
        <f aca="true" t="shared" si="3" ref="G11:G20">SUM(H11:M11)</f>
        <v>17</v>
      </c>
      <c r="H11" s="13">
        <v>6</v>
      </c>
      <c r="I11" s="13">
        <v>0</v>
      </c>
      <c r="J11" s="11">
        <v>6</v>
      </c>
      <c r="K11" s="13">
        <v>1</v>
      </c>
      <c r="L11" s="13">
        <v>3</v>
      </c>
      <c r="M11" s="13">
        <v>1</v>
      </c>
      <c r="N11" s="14">
        <v>0</v>
      </c>
      <c r="O11" s="11">
        <v>1</v>
      </c>
      <c r="P11" s="13">
        <v>0</v>
      </c>
      <c r="Q11" s="15">
        <v>0</v>
      </c>
    </row>
    <row r="12" spans="2:17" ht="26.25" customHeight="1">
      <c r="B12" s="27" t="s">
        <v>25</v>
      </c>
      <c r="C12" s="4">
        <f t="shared" si="1"/>
        <v>40</v>
      </c>
      <c r="D12" s="7">
        <f t="shared" si="2"/>
        <v>14</v>
      </c>
      <c r="E12" s="13">
        <v>0</v>
      </c>
      <c r="F12" s="13">
        <v>14</v>
      </c>
      <c r="G12" s="7">
        <f t="shared" si="3"/>
        <v>26</v>
      </c>
      <c r="H12" s="13">
        <v>0</v>
      </c>
      <c r="I12" s="13">
        <v>0</v>
      </c>
      <c r="J12" s="11">
        <v>5</v>
      </c>
      <c r="K12" s="13">
        <v>0</v>
      </c>
      <c r="L12" s="13">
        <v>7</v>
      </c>
      <c r="M12" s="13">
        <v>14</v>
      </c>
      <c r="N12" s="14">
        <v>2</v>
      </c>
      <c r="O12" s="11">
        <v>1</v>
      </c>
      <c r="P12" s="13">
        <v>0</v>
      </c>
      <c r="Q12" s="15">
        <v>0</v>
      </c>
    </row>
    <row r="13" spans="2:17" ht="26.25" customHeight="1">
      <c r="B13" s="27" t="s">
        <v>14</v>
      </c>
      <c r="C13" s="4">
        <f t="shared" si="1"/>
        <v>35</v>
      </c>
      <c r="D13" s="7">
        <f t="shared" si="2"/>
        <v>8</v>
      </c>
      <c r="E13" s="13">
        <v>0</v>
      </c>
      <c r="F13" s="13">
        <v>8</v>
      </c>
      <c r="G13" s="7">
        <f t="shared" si="3"/>
        <v>27</v>
      </c>
      <c r="H13" s="13">
        <v>0</v>
      </c>
      <c r="I13" s="13">
        <v>0</v>
      </c>
      <c r="J13" s="11">
        <v>6</v>
      </c>
      <c r="K13" s="13">
        <v>3</v>
      </c>
      <c r="L13" s="13">
        <v>6</v>
      </c>
      <c r="M13" s="13">
        <v>12</v>
      </c>
      <c r="N13" s="14">
        <v>4</v>
      </c>
      <c r="O13" s="11">
        <v>4</v>
      </c>
      <c r="P13" s="13">
        <v>0</v>
      </c>
      <c r="Q13" s="15">
        <v>0</v>
      </c>
    </row>
    <row r="14" spans="2:17" ht="26.25" customHeight="1">
      <c r="B14" s="27" t="s">
        <v>15</v>
      </c>
      <c r="C14" s="4">
        <f t="shared" si="1"/>
        <v>54</v>
      </c>
      <c r="D14" s="7">
        <f t="shared" si="2"/>
        <v>8</v>
      </c>
      <c r="E14" s="13">
        <v>0</v>
      </c>
      <c r="F14" s="13">
        <v>8</v>
      </c>
      <c r="G14" s="7">
        <f t="shared" si="3"/>
        <v>46</v>
      </c>
      <c r="H14" s="13">
        <v>1</v>
      </c>
      <c r="I14" s="13">
        <v>0</v>
      </c>
      <c r="J14" s="11">
        <v>11</v>
      </c>
      <c r="K14" s="13">
        <v>1</v>
      </c>
      <c r="L14" s="13">
        <v>17</v>
      </c>
      <c r="M14" s="13">
        <v>16</v>
      </c>
      <c r="N14" s="14">
        <v>1</v>
      </c>
      <c r="O14" s="11">
        <v>1</v>
      </c>
      <c r="P14" s="13">
        <v>0</v>
      </c>
      <c r="Q14" s="15">
        <v>0</v>
      </c>
    </row>
    <row r="15" spans="2:17" ht="26.25" customHeight="1">
      <c r="B15" s="27" t="s">
        <v>16</v>
      </c>
      <c r="C15" s="4">
        <f t="shared" si="1"/>
        <v>17</v>
      </c>
      <c r="D15" s="7">
        <f t="shared" si="2"/>
        <v>2</v>
      </c>
      <c r="E15" s="13">
        <v>0</v>
      </c>
      <c r="F15" s="13">
        <v>2</v>
      </c>
      <c r="G15" s="7">
        <f t="shared" si="3"/>
        <v>15</v>
      </c>
      <c r="H15" s="13">
        <v>0</v>
      </c>
      <c r="I15" s="13">
        <v>0</v>
      </c>
      <c r="J15" s="11">
        <v>3</v>
      </c>
      <c r="K15" s="13">
        <v>2</v>
      </c>
      <c r="L15" s="13">
        <v>2</v>
      </c>
      <c r="M15" s="13">
        <v>8</v>
      </c>
      <c r="N15" s="14">
        <v>2</v>
      </c>
      <c r="O15" s="11">
        <v>1</v>
      </c>
      <c r="P15" s="13">
        <v>0</v>
      </c>
      <c r="Q15" s="15">
        <v>0</v>
      </c>
    </row>
    <row r="16" spans="2:17" ht="26.25" customHeight="1">
      <c r="B16" s="27" t="s">
        <v>17</v>
      </c>
      <c r="C16" s="4">
        <f t="shared" si="1"/>
        <v>26</v>
      </c>
      <c r="D16" s="7">
        <f t="shared" si="2"/>
        <v>16</v>
      </c>
      <c r="E16" s="13">
        <v>0</v>
      </c>
      <c r="F16" s="13">
        <v>16</v>
      </c>
      <c r="G16" s="7">
        <f t="shared" si="3"/>
        <v>10</v>
      </c>
      <c r="H16" s="13">
        <v>0</v>
      </c>
      <c r="I16" s="13">
        <v>0</v>
      </c>
      <c r="J16" s="11">
        <v>3</v>
      </c>
      <c r="K16" s="13">
        <v>0</v>
      </c>
      <c r="L16" s="13">
        <v>0</v>
      </c>
      <c r="M16" s="13">
        <v>7</v>
      </c>
      <c r="N16" s="14">
        <v>2</v>
      </c>
      <c r="O16" s="11">
        <v>3</v>
      </c>
      <c r="P16" s="13">
        <v>0</v>
      </c>
      <c r="Q16" s="15">
        <v>0</v>
      </c>
    </row>
    <row r="17" spans="2:17" ht="26.25" customHeight="1">
      <c r="B17" s="27" t="s">
        <v>26</v>
      </c>
      <c r="C17" s="4">
        <f t="shared" si="1"/>
        <v>47</v>
      </c>
      <c r="D17" s="7">
        <f t="shared" si="2"/>
        <v>13</v>
      </c>
      <c r="E17" s="13">
        <v>0</v>
      </c>
      <c r="F17" s="13">
        <v>13</v>
      </c>
      <c r="G17" s="7">
        <f t="shared" si="3"/>
        <v>34</v>
      </c>
      <c r="H17" s="11">
        <v>0</v>
      </c>
      <c r="I17" s="13">
        <v>0</v>
      </c>
      <c r="J17" s="11">
        <v>9</v>
      </c>
      <c r="K17" s="13">
        <v>1</v>
      </c>
      <c r="L17" s="16">
        <v>7</v>
      </c>
      <c r="M17" s="17">
        <v>17</v>
      </c>
      <c r="N17" s="18">
        <v>5</v>
      </c>
      <c r="O17" s="11">
        <v>2</v>
      </c>
      <c r="P17" s="13">
        <v>0</v>
      </c>
      <c r="Q17" s="15">
        <v>0</v>
      </c>
    </row>
    <row r="18" spans="2:17" ht="26.25" customHeight="1">
      <c r="B18" s="27" t="s">
        <v>27</v>
      </c>
      <c r="C18" s="4">
        <f t="shared" si="1"/>
        <v>55</v>
      </c>
      <c r="D18" s="7">
        <f t="shared" si="2"/>
        <v>18</v>
      </c>
      <c r="E18" s="13">
        <v>0</v>
      </c>
      <c r="F18" s="13">
        <v>18</v>
      </c>
      <c r="G18" s="7">
        <f t="shared" si="3"/>
        <v>37</v>
      </c>
      <c r="H18" s="13">
        <v>5</v>
      </c>
      <c r="I18" s="13">
        <v>0</v>
      </c>
      <c r="J18" s="11">
        <v>2</v>
      </c>
      <c r="K18" s="13">
        <v>0</v>
      </c>
      <c r="L18" s="16">
        <v>1</v>
      </c>
      <c r="M18" s="17">
        <v>29</v>
      </c>
      <c r="N18" s="18">
        <v>6</v>
      </c>
      <c r="O18" s="11">
        <v>11</v>
      </c>
      <c r="P18" s="13">
        <v>0</v>
      </c>
      <c r="Q18" s="15">
        <v>0</v>
      </c>
    </row>
    <row r="19" spans="2:17" ht="26.25" customHeight="1">
      <c r="B19" s="27" t="s">
        <v>18</v>
      </c>
      <c r="C19" s="4">
        <f t="shared" si="1"/>
        <v>25</v>
      </c>
      <c r="D19" s="7">
        <f t="shared" si="2"/>
        <v>13</v>
      </c>
      <c r="E19" s="13">
        <v>0</v>
      </c>
      <c r="F19" s="13">
        <v>13</v>
      </c>
      <c r="G19" s="7">
        <f t="shared" si="3"/>
        <v>12</v>
      </c>
      <c r="H19" s="11">
        <v>1</v>
      </c>
      <c r="I19" s="13">
        <v>0</v>
      </c>
      <c r="J19" s="11">
        <v>0</v>
      </c>
      <c r="K19" s="13">
        <v>0</v>
      </c>
      <c r="L19" s="16">
        <v>4</v>
      </c>
      <c r="M19" s="17">
        <v>7</v>
      </c>
      <c r="N19" s="18">
        <v>3</v>
      </c>
      <c r="O19" s="11">
        <v>4</v>
      </c>
      <c r="P19" s="13">
        <v>0</v>
      </c>
      <c r="Q19" s="15">
        <v>0</v>
      </c>
    </row>
    <row r="20" spans="2:17" ht="26.25" customHeight="1" thickBot="1">
      <c r="B20" s="28" t="s">
        <v>28</v>
      </c>
      <c r="C20" s="33">
        <f t="shared" si="1"/>
        <v>61</v>
      </c>
      <c r="D20" s="19">
        <f t="shared" si="2"/>
        <v>16</v>
      </c>
      <c r="E20" s="20">
        <v>0</v>
      </c>
      <c r="F20" s="20">
        <v>16</v>
      </c>
      <c r="G20" s="19">
        <f t="shared" si="3"/>
        <v>45</v>
      </c>
      <c r="H20" s="20">
        <v>1</v>
      </c>
      <c r="I20" s="20">
        <v>0</v>
      </c>
      <c r="J20" s="21">
        <v>0</v>
      </c>
      <c r="K20" s="20">
        <v>3</v>
      </c>
      <c r="L20" s="29">
        <v>0</v>
      </c>
      <c r="M20" s="30">
        <v>41</v>
      </c>
      <c r="N20" s="31">
        <v>2</v>
      </c>
      <c r="O20" s="21">
        <v>2</v>
      </c>
      <c r="P20" s="20">
        <v>0</v>
      </c>
      <c r="Q20" s="22">
        <v>0</v>
      </c>
    </row>
    <row r="21" ht="14.25">
      <c r="B21" s="23" t="s">
        <v>19</v>
      </c>
    </row>
  </sheetData>
  <mergeCells count="20">
    <mergeCell ref="N3:N5"/>
    <mergeCell ref="O3:O5"/>
    <mergeCell ref="J5:J6"/>
    <mergeCell ref="K5:K6"/>
    <mergeCell ref="L5:L6"/>
    <mergeCell ref="M5:M6"/>
    <mergeCell ref="H5:H6"/>
    <mergeCell ref="I5:I6"/>
    <mergeCell ref="B3:B6"/>
    <mergeCell ref="C3:M3"/>
    <mergeCell ref="P5:P6"/>
    <mergeCell ref="Q5:Q6"/>
    <mergeCell ref="P3:Q4"/>
    <mergeCell ref="C4:C6"/>
    <mergeCell ref="D4:F4"/>
    <mergeCell ref="G4:M4"/>
    <mergeCell ref="D5:D6"/>
    <mergeCell ref="E5:E6"/>
    <mergeCell ref="F5:F6"/>
    <mergeCell ref="G5:G6"/>
  </mergeCells>
  <printOptions/>
  <pageMargins left="0.75" right="0.75" top="1" bottom="1" header="0.512" footer="0.512"/>
  <pageSetup fitToHeight="1" fitToWidth="1" horizontalDpi="1200" verticalDpi="1200" orientation="landscape" paperSize="9" scale="95" r:id="rId1"/>
  <ignoredErrors>
    <ignoredError sqref="G8:G9 G10:G19" formula="1" formulaRange="1"/>
    <ignoredError sqref="G7" formula="1"/>
    <ignoredError sqref="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2011-12-13T12:08:28Z</cp:lastPrinted>
  <dcterms:created xsi:type="dcterms:W3CDTF">2010-03-20T08:25:36Z</dcterms:created>
  <dcterms:modified xsi:type="dcterms:W3CDTF">2012-01-12T02:10:28Z</dcterms:modified>
  <cp:category/>
  <cp:version/>
  <cp:contentType/>
  <cp:contentStatus/>
</cp:coreProperties>
</file>