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第2表" sheetId="1" r:id="rId1"/>
  </sheets>
  <definedNames>
    <definedName name="_xlnm.Print_Area" localSheetId="0">'第2表'!$A$1:$P$45</definedName>
  </definedNames>
  <calcPr fullCalcOnLoad="1"/>
</workbook>
</file>

<file path=xl/sharedStrings.xml><?xml version="1.0" encoding="utf-8"?>
<sst xmlns="http://schemas.openxmlformats.org/spreadsheetml/2006/main" count="78" uniqueCount="37">
  <si>
    <t>第２表　食中毒事件・患者数，病因物質・月別</t>
  </si>
  <si>
    <t>病因物質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</si>
  <si>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</si>
  <si>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</si>
  <si>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</si>
  <si>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</si>
  <si>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</si>
  <si>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</si>
  <si>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</si>
  <si>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</si>
  <si>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</si>
  <si>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</si>
  <si>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</si>
  <si>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</si>
  <si>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</si>
  <si>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事件数</t>
  </si>
  <si>
    <t>患者数</t>
  </si>
  <si>
    <t>細菌</t>
  </si>
  <si>
    <t>サルモネラ</t>
  </si>
  <si>
    <t>ぶどう球菌</t>
  </si>
  <si>
    <t>ボツリヌス菌</t>
  </si>
  <si>
    <t>腸炎ビブリオ</t>
  </si>
  <si>
    <t>腸管出血性　 大　腸　菌</t>
  </si>
  <si>
    <t>その他の　 　病原性大腸菌</t>
  </si>
  <si>
    <t>ウェルシュ菌</t>
  </si>
  <si>
    <t>セレウス菌</t>
  </si>
  <si>
    <t>カンピロ　 　バクター</t>
  </si>
  <si>
    <t>その他の細菌</t>
  </si>
  <si>
    <t>ウイルス</t>
  </si>
  <si>
    <t>ノロウイルス</t>
  </si>
  <si>
    <t>その他の　 　ウイルス</t>
  </si>
  <si>
    <t>化学物質</t>
  </si>
  <si>
    <t>自然毒</t>
  </si>
  <si>
    <t>植物性自然毒</t>
  </si>
  <si>
    <t>動物性自然毒</t>
  </si>
  <si>
    <t>その他</t>
  </si>
  <si>
    <t>不明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</si>
</sst>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6" fillId="0" borderId="0" xfId="60" applyFont="1" applyAlignment="1">
      <alignment vertical="center"/>
      <protection/>
    </xf>
    <xf numFmtId="0" fontId="6" fillId="0" borderId="0" xfId="60" applyFont="1">
      <alignment/>
      <protection/>
    </xf>
    <xf numFmtId="0" fontId="6" fillId="0" borderId="0" xfId="60" applyFont="1" applyBorder="1">
      <alignment/>
      <protection/>
    </xf>
    <xf numFmtId="176" fontId="5" fillId="0" borderId="10" xfId="60" applyNumberFormat="1" applyFont="1" applyFill="1" applyBorder="1" applyAlignment="1">
      <alignment vertical="center"/>
      <protection/>
    </xf>
    <xf numFmtId="0" fontId="4" fillId="0" borderId="0" xfId="60" applyFont="1" applyFill="1">
      <alignment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176" fontId="5" fillId="33" borderId="10" xfId="60" applyNumberFormat="1" applyFont="1" applyFill="1" applyBorder="1" applyAlignment="1">
      <alignment vertical="center"/>
      <protection/>
    </xf>
    <xf numFmtId="176" fontId="5" fillId="33" borderId="10" xfId="60" applyNumberFormat="1" applyFont="1" applyFill="1" applyBorder="1" applyAlignment="1" applyProtection="1">
      <alignment vertical="center"/>
      <protection locked="0"/>
    </xf>
    <xf numFmtId="176" fontId="9" fillId="33" borderId="10" xfId="60" applyNumberFormat="1" applyFont="1" applyFill="1" applyBorder="1" applyAlignment="1" applyProtection="1">
      <alignment vertical="center"/>
      <protection locked="0"/>
    </xf>
    <xf numFmtId="0" fontId="5" fillId="0" borderId="15" xfId="60" applyFont="1" applyFill="1" applyBorder="1" applyAlignment="1">
      <alignment horizontal="distributed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0" fontId="5" fillId="0" borderId="16" xfId="60" applyFont="1" applyFill="1" applyBorder="1" applyAlignment="1">
      <alignment horizontal="distributed" vertical="center"/>
      <protection/>
    </xf>
    <xf numFmtId="0" fontId="8" fillId="0" borderId="0" xfId="60" applyFont="1" applyBorder="1" applyAlignment="1">
      <alignment horizontal="left" shrinkToFit="1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7" fillId="0" borderId="16" xfId="60" applyFont="1" applyFill="1" applyBorder="1" applyAlignment="1">
      <alignment horizontal="distributed" vertical="center"/>
      <protection/>
    </xf>
    <xf numFmtId="0" fontId="5" fillId="0" borderId="17" xfId="60" applyFont="1" applyFill="1" applyBorder="1" applyAlignment="1">
      <alignment horizontal="distributed" vertical="center"/>
      <protection/>
    </xf>
    <xf numFmtId="0" fontId="5" fillId="0" borderId="18" xfId="60" applyFont="1" applyFill="1" applyBorder="1" applyAlignment="1">
      <alignment horizontal="distributed" vertical="center"/>
      <protection/>
    </xf>
    <xf numFmtId="0" fontId="5" fillId="0" borderId="19" xfId="60" applyFont="1" applyFill="1" applyBorder="1" applyAlignment="1">
      <alignment vertical="top"/>
      <protection/>
    </xf>
    <xf numFmtId="0" fontId="5" fillId="0" borderId="20" xfId="60" applyFont="1" applyFill="1" applyBorder="1" applyAlignment="1">
      <alignment vertical="top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horizontal="distributed"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 wrapText="1"/>
      <protection/>
    </xf>
    <xf numFmtId="0" fontId="5" fillId="0" borderId="20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tabSelected="1" zoomScalePageLayoutView="0" workbookViewId="0" topLeftCell="A1">
      <selection activeCell="P42" sqref="P42"/>
    </sheetView>
  </sheetViews>
  <sheetFormatPr defaultColWidth="8.8515625" defaultRowHeight="15"/>
  <cols>
    <col min="1" max="1" width="4.8515625" style="3" customWidth="1"/>
    <col min="2" max="2" width="13.140625" style="3" customWidth="1"/>
    <col min="3" max="4" width="8.140625" style="3" customWidth="1"/>
    <col min="5" max="7" width="5.57421875" style="3" customWidth="1"/>
    <col min="8" max="9" width="6.421875" style="3" bestFit="1" customWidth="1"/>
    <col min="10" max="12" width="5.57421875" style="3" customWidth="1"/>
    <col min="13" max="14" width="5.7109375" style="3" customWidth="1"/>
    <col min="15" max="16" width="5.57421875" style="3" customWidth="1"/>
    <col min="17" max="17" width="3.8515625" style="3" customWidth="1"/>
    <col min="18" max="16384" width="8.8515625" style="3" customWidth="1"/>
  </cols>
  <sheetData>
    <row r="1" spans="1:16" s="1" customFormat="1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32.25" customHeight="1">
      <c r="A2" s="29" t="s">
        <v>1</v>
      </c>
      <c r="B2" s="30"/>
      <c r="C2" s="31"/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</row>
    <row r="3" spans="1:16" ht="19.5" customHeight="1">
      <c r="A3" s="15" t="s">
        <v>2</v>
      </c>
      <c r="B3" s="16"/>
      <c r="C3" s="9" t="s">
        <v>15</v>
      </c>
      <c r="D3" s="5">
        <f>SUM(D5,D27,D33,D35,D41,D43)</f>
        <v>28</v>
      </c>
      <c r="E3" s="5">
        <f aca="true" t="shared" si="0" ref="D3:P4">SUM(E5,E27,E33,E35,E41,E43)</f>
        <v>0</v>
      </c>
      <c r="F3" s="5">
        <f t="shared" si="0"/>
        <v>0</v>
      </c>
      <c r="G3" s="5">
        <f t="shared" si="0"/>
        <v>2</v>
      </c>
      <c r="H3" s="5">
        <f t="shared" si="0"/>
        <v>0</v>
      </c>
      <c r="I3" s="5">
        <f t="shared" si="0"/>
        <v>1</v>
      </c>
      <c r="J3" s="5">
        <f t="shared" si="0"/>
        <v>1</v>
      </c>
      <c r="K3" s="5">
        <f t="shared" si="0"/>
        <v>2</v>
      </c>
      <c r="L3" s="5">
        <f t="shared" si="0"/>
        <v>2</v>
      </c>
      <c r="M3" s="5">
        <f t="shared" si="0"/>
        <v>2</v>
      </c>
      <c r="N3" s="5">
        <f t="shared" si="0"/>
        <v>4</v>
      </c>
      <c r="O3" s="5">
        <f t="shared" si="0"/>
        <v>7</v>
      </c>
      <c r="P3" s="5">
        <f t="shared" si="0"/>
        <v>3</v>
      </c>
    </row>
    <row r="4" spans="1:16" ht="19.5" customHeight="1">
      <c r="A4" s="17"/>
      <c r="B4" s="18"/>
      <c r="C4" s="10" t="s">
        <v>16</v>
      </c>
      <c r="D4" s="5">
        <f t="shared" si="0"/>
        <v>130</v>
      </c>
      <c r="E4" s="5">
        <f t="shared" si="0"/>
        <v>0</v>
      </c>
      <c r="F4" s="5">
        <f t="shared" si="0"/>
        <v>0</v>
      </c>
      <c r="G4" s="5">
        <f t="shared" si="0"/>
        <v>2</v>
      </c>
      <c r="H4" s="5">
        <f t="shared" si="0"/>
        <v>0</v>
      </c>
      <c r="I4" s="5">
        <f t="shared" si="0"/>
        <v>1</v>
      </c>
      <c r="J4" s="5">
        <f t="shared" si="0"/>
        <v>1</v>
      </c>
      <c r="K4" s="5">
        <f t="shared" si="0"/>
        <v>3</v>
      </c>
      <c r="L4" s="5">
        <f t="shared" si="0"/>
        <v>15</v>
      </c>
      <c r="M4" s="5">
        <f t="shared" si="0"/>
        <v>4</v>
      </c>
      <c r="N4" s="5">
        <f t="shared" si="0"/>
        <v>6</v>
      </c>
      <c r="O4" s="5">
        <f t="shared" si="0"/>
        <v>45</v>
      </c>
      <c r="P4" s="5">
        <f t="shared" si="0"/>
        <v>6</v>
      </c>
    </row>
    <row r="5" spans="1:16" ht="19.5" customHeight="1">
      <c r="A5" s="23" t="s">
        <v>17</v>
      </c>
      <c r="B5" s="32"/>
      <c r="C5" s="11" t="s">
        <v>15</v>
      </c>
      <c r="D5" s="5">
        <f>SUM(D7,D9,D11,D13,D15,D17,D19,D21,D23,D25,)</f>
        <v>12</v>
      </c>
      <c r="E5" s="5">
        <f aca="true" t="shared" si="1" ref="E5:P6">SUM(E7,E9,E11,E13,E15,E17,E19,E21,E23,E25,)</f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1</v>
      </c>
      <c r="L5" s="5">
        <f t="shared" si="1"/>
        <v>1</v>
      </c>
      <c r="M5" s="5">
        <f t="shared" si="1"/>
        <v>1</v>
      </c>
      <c r="N5" s="5">
        <f t="shared" si="1"/>
        <v>2</v>
      </c>
      <c r="O5" s="5">
        <f t="shared" si="1"/>
        <v>6</v>
      </c>
      <c r="P5" s="5">
        <f t="shared" si="1"/>
        <v>1</v>
      </c>
    </row>
    <row r="6" spans="1:16" ht="19.5" customHeight="1">
      <c r="A6" s="23"/>
      <c r="B6" s="32"/>
      <c r="C6" s="11" t="s">
        <v>16</v>
      </c>
      <c r="D6" s="5">
        <f>SUM(D8,D10,D12,D14,D16,D18,D20,D22,D24,D26,)</f>
        <v>46</v>
      </c>
      <c r="E6" s="5">
        <f t="shared" si="1"/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2</v>
      </c>
      <c r="L6" s="5">
        <f t="shared" si="1"/>
        <v>14</v>
      </c>
      <c r="M6" s="5">
        <f t="shared" si="1"/>
        <v>3</v>
      </c>
      <c r="N6" s="5">
        <f t="shared" si="1"/>
        <v>4</v>
      </c>
      <c r="O6" s="5">
        <f t="shared" si="1"/>
        <v>20</v>
      </c>
      <c r="P6" s="5">
        <f t="shared" si="1"/>
        <v>3</v>
      </c>
    </row>
    <row r="7" spans="1:16" ht="19.5" customHeight="1">
      <c r="A7" s="25"/>
      <c r="B7" s="27" t="s">
        <v>18</v>
      </c>
      <c r="C7" s="10" t="s">
        <v>15</v>
      </c>
      <c r="D7" s="5">
        <f>SUM(E7:P7)</f>
        <v>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</v>
      </c>
      <c r="P7" s="12"/>
    </row>
    <row r="8" spans="1:16" ht="19.5" customHeight="1">
      <c r="A8" s="25"/>
      <c r="B8" s="28"/>
      <c r="C8" s="10" t="s">
        <v>16</v>
      </c>
      <c r="D8" s="5">
        <f aca="true" t="shared" si="2" ref="D8:D26">SUM(E8:P8)</f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3</v>
      </c>
      <c r="P8" s="12"/>
    </row>
    <row r="9" spans="1:16" ht="19.5" customHeight="1">
      <c r="A9" s="25"/>
      <c r="B9" s="27" t="s">
        <v>19</v>
      </c>
      <c r="C9" s="10" t="s">
        <v>15</v>
      </c>
      <c r="D9" s="5">
        <f t="shared" si="2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9.5" customHeight="1">
      <c r="A10" s="25"/>
      <c r="B10" s="28"/>
      <c r="C10" s="10" t="s">
        <v>16</v>
      </c>
      <c r="D10" s="5">
        <f t="shared" si="2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9.5" customHeight="1">
      <c r="A11" s="25"/>
      <c r="B11" s="27" t="s">
        <v>20</v>
      </c>
      <c r="C11" s="10" t="s">
        <v>15</v>
      </c>
      <c r="D11" s="5">
        <f t="shared" si="2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9.5" customHeight="1">
      <c r="A12" s="25"/>
      <c r="B12" s="28"/>
      <c r="C12" s="10" t="s">
        <v>16</v>
      </c>
      <c r="D12" s="5">
        <f t="shared" si="2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5" customHeight="1">
      <c r="A13" s="25"/>
      <c r="B13" s="27" t="s">
        <v>21</v>
      </c>
      <c r="C13" s="10" t="s">
        <v>15</v>
      </c>
      <c r="D13" s="5">
        <f t="shared" si="2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9.5" customHeight="1">
      <c r="A14" s="25"/>
      <c r="B14" s="28"/>
      <c r="C14" s="10" t="s">
        <v>16</v>
      </c>
      <c r="D14" s="5">
        <f t="shared" si="2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25"/>
      <c r="B15" s="27" t="s">
        <v>22</v>
      </c>
      <c r="C15" s="10" t="s">
        <v>15</v>
      </c>
      <c r="D15" s="5">
        <f t="shared" si="2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9.5" customHeight="1">
      <c r="A16" s="25"/>
      <c r="B16" s="28"/>
      <c r="C16" s="10" t="s">
        <v>16</v>
      </c>
      <c r="D16" s="5">
        <f t="shared" si="2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25"/>
      <c r="B17" s="33" t="s">
        <v>23</v>
      </c>
      <c r="C17" s="10" t="s">
        <v>15</v>
      </c>
      <c r="D17" s="5">
        <f t="shared" si="2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9.5" customHeight="1">
      <c r="A18" s="25"/>
      <c r="B18" s="34"/>
      <c r="C18" s="10" t="s">
        <v>16</v>
      </c>
      <c r="D18" s="5">
        <f t="shared" si="2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25"/>
      <c r="B19" s="27" t="s">
        <v>24</v>
      </c>
      <c r="C19" s="10" t="s">
        <v>15</v>
      </c>
      <c r="D19" s="5">
        <f t="shared" si="2"/>
        <v>1</v>
      </c>
      <c r="E19" s="12"/>
      <c r="F19" s="12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12"/>
    </row>
    <row r="20" spans="1:16" ht="19.5" customHeight="1">
      <c r="A20" s="25"/>
      <c r="B20" s="28"/>
      <c r="C20" s="10" t="s">
        <v>16</v>
      </c>
      <c r="D20" s="5">
        <f t="shared" si="2"/>
        <v>14</v>
      </c>
      <c r="E20" s="12"/>
      <c r="F20" s="12"/>
      <c r="G20" s="12"/>
      <c r="H20" s="12"/>
      <c r="I20" s="12"/>
      <c r="J20" s="12"/>
      <c r="K20" s="12"/>
      <c r="L20" s="12">
        <v>14</v>
      </c>
      <c r="M20" s="12"/>
      <c r="N20" s="12"/>
      <c r="O20" s="12"/>
      <c r="P20" s="12"/>
    </row>
    <row r="21" spans="1:16" ht="19.5" customHeight="1">
      <c r="A21" s="25"/>
      <c r="B21" s="27" t="s">
        <v>25</v>
      </c>
      <c r="C21" s="10" t="s">
        <v>15</v>
      </c>
      <c r="D21" s="5">
        <f t="shared" si="2"/>
        <v>0</v>
      </c>
      <c r="E21" s="12"/>
      <c r="F21" s="12"/>
      <c r="G21" s="12"/>
      <c r="H21" s="12"/>
      <c r="I21" s="12"/>
      <c r="J21" s="12"/>
      <c r="K21" s="13"/>
      <c r="L21" s="12"/>
      <c r="M21" s="12"/>
      <c r="N21" s="12"/>
      <c r="O21" s="12"/>
      <c r="P21" s="12"/>
    </row>
    <row r="22" spans="1:16" ht="19.5" customHeight="1">
      <c r="A22" s="25"/>
      <c r="B22" s="28"/>
      <c r="C22" s="10" t="s">
        <v>16</v>
      </c>
      <c r="D22" s="5">
        <f t="shared" si="2"/>
        <v>0</v>
      </c>
      <c r="E22" s="12"/>
      <c r="F22" s="12"/>
      <c r="G22" s="12"/>
      <c r="H22" s="12"/>
      <c r="I22" s="12"/>
      <c r="J22" s="12"/>
      <c r="K22" s="13"/>
      <c r="L22" s="12"/>
      <c r="M22" s="12"/>
      <c r="N22" s="12"/>
      <c r="O22" s="12"/>
      <c r="P22" s="12"/>
    </row>
    <row r="23" spans="1:16" ht="19.5" customHeight="1">
      <c r="A23" s="25"/>
      <c r="B23" s="27" t="s">
        <v>26</v>
      </c>
      <c r="C23" s="10" t="s">
        <v>15</v>
      </c>
      <c r="D23" s="5">
        <f t="shared" si="2"/>
        <v>10</v>
      </c>
      <c r="E23" s="13"/>
      <c r="F23" s="12"/>
      <c r="G23" s="12"/>
      <c r="H23" s="13"/>
      <c r="I23" s="13"/>
      <c r="J23" s="13"/>
      <c r="K23" s="13">
        <v>1</v>
      </c>
      <c r="L23" s="12"/>
      <c r="M23" s="13">
        <v>1</v>
      </c>
      <c r="N23" s="13">
        <v>2</v>
      </c>
      <c r="O23" s="12">
        <v>5</v>
      </c>
      <c r="P23" s="12">
        <v>1</v>
      </c>
    </row>
    <row r="24" spans="1:16" ht="19.5" customHeight="1">
      <c r="A24" s="25"/>
      <c r="B24" s="28"/>
      <c r="C24" s="10" t="s">
        <v>16</v>
      </c>
      <c r="D24" s="5">
        <f t="shared" si="2"/>
        <v>29</v>
      </c>
      <c r="E24" s="13"/>
      <c r="F24" s="12"/>
      <c r="G24" s="12"/>
      <c r="H24" s="13"/>
      <c r="I24" s="13"/>
      <c r="J24" s="13"/>
      <c r="K24" s="13">
        <v>2</v>
      </c>
      <c r="L24" s="12"/>
      <c r="M24" s="13">
        <v>3</v>
      </c>
      <c r="N24" s="13">
        <v>4</v>
      </c>
      <c r="O24" s="12">
        <v>17</v>
      </c>
      <c r="P24" s="12">
        <v>3</v>
      </c>
    </row>
    <row r="25" spans="1:16" ht="19.5" customHeight="1">
      <c r="A25" s="25"/>
      <c r="B25" s="27" t="s">
        <v>27</v>
      </c>
      <c r="C25" s="10" t="s">
        <v>15</v>
      </c>
      <c r="D25" s="5">
        <f t="shared" si="2"/>
        <v>0</v>
      </c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</row>
    <row r="26" spans="1:16" ht="19.5" customHeight="1">
      <c r="A26" s="26"/>
      <c r="B26" s="28"/>
      <c r="C26" s="10" t="s">
        <v>16</v>
      </c>
      <c r="D26" s="5">
        <f t="shared" si="2"/>
        <v>0</v>
      </c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</row>
    <row r="27" spans="1:16" ht="19.5" customHeight="1">
      <c r="A27" s="15" t="s">
        <v>28</v>
      </c>
      <c r="B27" s="16"/>
      <c r="C27" s="9" t="s">
        <v>15</v>
      </c>
      <c r="D27" s="5">
        <f>SUM(D29,D31)</f>
        <v>2</v>
      </c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2"/>
      <c r="P27" s="12"/>
    </row>
    <row r="28" spans="1:16" ht="19.5" customHeight="1">
      <c r="A28" s="23"/>
      <c r="B28" s="24"/>
      <c r="C28" s="10" t="s">
        <v>16</v>
      </c>
      <c r="D28" s="5">
        <f>SUM(D30,D32)</f>
        <v>44</v>
      </c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2"/>
      <c r="P28" s="12"/>
    </row>
    <row r="29" spans="1:16" ht="19.5" customHeight="1">
      <c r="A29" s="25"/>
      <c r="B29" s="27" t="s">
        <v>29</v>
      </c>
      <c r="C29" s="10" t="s">
        <v>15</v>
      </c>
      <c r="D29" s="5">
        <f aca="true" t="shared" si="3" ref="D29:D44">SUM(E29:P29)</f>
        <v>2</v>
      </c>
      <c r="E29" s="13"/>
      <c r="F29" s="12"/>
      <c r="G29" s="13"/>
      <c r="H29" s="12"/>
      <c r="I29" s="12"/>
      <c r="J29" s="12"/>
      <c r="K29" s="12">
        <v>1</v>
      </c>
      <c r="L29" s="12"/>
      <c r="M29" s="12"/>
      <c r="N29" s="12"/>
      <c r="O29" s="13"/>
      <c r="P29" s="12">
        <v>1</v>
      </c>
    </row>
    <row r="30" spans="1:16" ht="19.5" customHeight="1">
      <c r="A30" s="25"/>
      <c r="B30" s="28"/>
      <c r="C30" s="10" t="s">
        <v>16</v>
      </c>
      <c r="D30" s="5">
        <f t="shared" si="3"/>
        <v>44</v>
      </c>
      <c r="E30" s="13"/>
      <c r="F30" s="12"/>
      <c r="G30" s="13"/>
      <c r="H30" s="12"/>
      <c r="I30" s="12"/>
      <c r="J30" s="12"/>
      <c r="K30" s="12">
        <v>31</v>
      </c>
      <c r="L30" s="12"/>
      <c r="M30" s="12"/>
      <c r="N30" s="12"/>
      <c r="O30" s="13"/>
      <c r="P30" s="12">
        <v>13</v>
      </c>
    </row>
    <row r="31" spans="1:16" ht="19.5" customHeight="1">
      <c r="A31" s="25"/>
      <c r="B31" s="27" t="s">
        <v>30</v>
      </c>
      <c r="C31" s="10" t="s">
        <v>15</v>
      </c>
      <c r="D31" s="5">
        <f t="shared" si="3"/>
        <v>0</v>
      </c>
      <c r="E31" s="12"/>
      <c r="F31" s="12"/>
      <c r="G31" s="12"/>
      <c r="H31" s="13"/>
      <c r="I31" s="12"/>
      <c r="J31" s="12"/>
      <c r="K31" s="12"/>
      <c r="L31" s="12"/>
      <c r="M31" s="12"/>
      <c r="N31" s="12"/>
      <c r="O31" s="12"/>
      <c r="P31" s="12"/>
    </row>
    <row r="32" spans="1:16" ht="19.5" customHeight="1">
      <c r="A32" s="26"/>
      <c r="B32" s="28"/>
      <c r="C32" s="10" t="s">
        <v>16</v>
      </c>
      <c r="D32" s="5">
        <f t="shared" si="3"/>
        <v>0</v>
      </c>
      <c r="E32" s="12"/>
      <c r="F32" s="12"/>
      <c r="G32" s="12"/>
      <c r="H32" s="13"/>
      <c r="I32" s="12"/>
      <c r="J32" s="12"/>
      <c r="K32" s="12"/>
      <c r="L32" s="12"/>
      <c r="M32" s="12"/>
      <c r="N32" s="12"/>
      <c r="O32" s="12"/>
      <c r="P32" s="12"/>
    </row>
    <row r="33" spans="1:16" ht="19.5" customHeight="1">
      <c r="A33" s="15" t="s">
        <v>31</v>
      </c>
      <c r="B33" s="20"/>
      <c r="C33" s="10" t="s">
        <v>15</v>
      </c>
      <c r="D33" s="5">
        <f t="shared" si="3"/>
        <v>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>
        <v>1</v>
      </c>
      <c r="P33" s="12"/>
    </row>
    <row r="34" spans="1:16" ht="19.5" customHeight="1">
      <c r="A34" s="21"/>
      <c r="B34" s="22"/>
      <c r="C34" s="10" t="s">
        <v>16</v>
      </c>
      <c r="D34" s="5">
        <f t="shared" si="3"/>
        <v>25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>
        <v>25</v>
      </c>
      <c r="P34" s="12"/>
    </row>
    <row r="35" spans="1:17" ht="19.5" customHeight="1">
      <c r="A35" s="15" t="s">
        <v>32</v>
      </c>
      <c r="B35" s="16"/>
      <c r="C35" s="9" t="s">
        <v>15</v>
      </c>
      <c r="D35" s="5">
        <f>SUM(D37,D39)</f>
        <v>2</v>
      </c>
      <c r="E35" s="14"/>
      <c r="F35" s="14"/>
      <c r="G35" s="14"/>
      <c r="H35" s="14"/>
      <c r="I35" s="14"/>
      <c r="J35" s="14"/>
      <c r="K35" s="13"/>
      <c r="L35" s="14"/>
      <c r="M35" s="14"/>
      <c r="N35" s="14"/>
      <c r="O35" s="14"/>
      <c r="P35" s="14"/>
      <c r="Q35" s="4"/>
    </row>
    <row r="36" spans="1:17" ht="19.5" customHeight="1">
      <c r="A36" s="23"/>
      <c r="B36" s="24"/>
      <c r="C36" s="10" t="s">
        <v>16</v>
      </c>
      <c r="D36" s="5">
        <f>SUM(D38,D40)</f>
        <v>3</v>
      </c>
      <c r="E36" s="14"/>
      <c r="F36" s="14"/>
      <c r="G36" s="14"/>
      <c r="H36" s="14"/>
      <c r="I36" s="14"/>
      <c r="J36" s="13"/>
      <c r="K36" s="13"/>
      <c r="L36" s="13"/>
      <c r="M36" s="14"/>
      <c r="N36" s="14"/>
      <c r="O36" s="14"/>
      <c r="P36" s="14"/>
      <c r="Q36" s="4"/>
    </row>
    <row r="37" spans="1:16" ht="19.5" customHeight="1">
      <c r="A37" s="25"/>
      <c r="B37" s="27" t="s">
        <v>33</v>
      </c>
      <c r="C37" s="10" t="s">
        <v>15</v>
      </c>
      <c r="D37" s="5">
        <f t="shared" si="3"/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9.5" customHeight="1">
      <c r="A38" s="25"/>
      <c r="B38" s="28"/>
      <c r="C38" s="10" t="s">
        <v>16</v>
      </c>
      <c r="D38" s="5">
        <f t="shared" si="3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9.5" customHeight="1">
      <c r="A39" s="25"/>
      <c r="B39" s="27" t="s">
        <v>34</v>
      </c>
      <c r="C39" s="10" t="s">
        <v>15</v>
      </c>
      <c r="D39" s="5">
        <f t="shared" si="3"/>
        <v>2</v>
      </c>
      <c r="E39" s="12"/>
      <c r="F39" s="12"/>
      <c r="G39" s="12"/>
      <c r="H39" s="12"/>
      <c r="I39" s="12"/>
      <c r="J39" s="12"/>
      <c r="K39" s="13"/>
      <c r="L39" s="12"/>
      <c r="M39" s="12"/>
      <c r="N39" s="12">
        <v>2</v>
      </c>
      <c r="O39" s="12"/>
      <c r="P39" s="12"/>
    </row>
    <row r="40" spans="1:16" ht="19.5" customHeight="1">
      <c r="A40" s="26"/>
      <c r="B40" s="28"/>
      <c r="C40" s="10" t="s">
        <v>16</v>
      </c>
      <c r="D40" s="5">
        <f t="shared" si="3"/>
        <v>3</v>
      </c>
      <c r="E40" s="12"/>
      <c r="F40" s="12"/>
      <c r="G40" s="12"/>
      <c r="H40" s="12"/>
      <c r="I40" s="12"/>
      <c r="J40" s="12"/>
      <c r="K40" s="13"/>
      <c r="L40" s="12"/>
      <c r="M40" s="12"/>
      <c r="N40" s="12">
        <v>3</v>
      </c>
      <c r="O40" s="12"/>
      <c r="P40" s="12"/>
    </row>
    <row r="41" spans="1:16" ht="19.5" customHeight="1">
      <c r="A41" s="15" t="s">
        <v>35</v>
      </c>
      <c r="B41" s="20"/>
      <c r="C41" s="10" t="s">
        <v>15</v>
      </c>
      <c r="D41" s="5">
        <f t="shared" si="3"/>
        <v>11</v>
      </c>
      <c r="E41" s="12"/>
      <c r="F41" s="12"/>
      <c r="G41" s="12">
        <v>2</v>
      </c>
      <c r="H41" s="13"/>
      <c r="I41" s="12">
        <v>1</v>
      </c>
      <c r="J41" s="12">
        <v>1</v>
      </c>
      <c r="K41" s="12">
        <v>1</v>
      </c>
      <c r="L41" s="13">
        <v>1</v>
      </c>
      <c r="M41" s="12">
        <v>1</v>
      </c>
      <c r="N41" s="12">
        <v>2</v>
      </c>
      <c r="O41" s="12"/>
      <c r="P41" s="12">
        <v>2</v>
      </c>
    </row>
    <row r="42" spans="1:16" ht="19.5" customHeight="1">
      <c r="A42" s="21"/>
      <c r="B42" s="22"/>
      <c r="C42" s="10" t="s">
        <v>16</v>
      </c>
      <c r="D42" s="5">
        <f t="shared" si="3"/>
        <v>12</v>
      </c>
      <c r="E42" s="12"/>
      <c r="F42" s="12"/>
      <c r="G42" s="12">
        <v>2</v>
      </c>
      <c r="H42" s="13"/>
      <c r="I42" s="12">
        <v>1</v>
      </c>
      <c r="J42" s="12">
        <v>1</v>
      </c>
      <c r="K42" s="12">
        <v>1</v>
      </c>
      <c r="L42" s="13">
        <v>1</v>
      </c>
      <c r="M42" s="12">
        <v>1</v>
      </c>
      <c r="N42" s="12">
        <v>2</v>
      </c>
      <c r="O42" s="12"/>
      <c r="P42" s="12">
        <v>3</v>
      </c>
    </row>
    <row r="43" spans="1:16" ht="19.5" customHeight="1">
      <c r="A43" s="15" t="s">
        <v>36</v>
      </c>
      <c r="B43" s="16"/>
      <c r="C43" s="10" t="s">
        <v>15</v>
      </c>
      <c r="D43" s="5">
        <f t="shared" si="3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9.5" customHeight="1">
      <c r="A44" s="17"/>
      <c r="B44" s="18"/>
      <c r="C44" s="10" t="s">
        <v>16</v>
      </c>
      <c r="D44" s="5">
        <f t="shared" si="3"/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6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</sheetData>
  <sheetProtection/>
  <mergeCells count="26">
    <mergeCell ref="A2:C2"/>
    <mergeCell ref="A3:B4"/>
    <mergeCell ref="A5:B6"/>
    <mergeCell ref="A7:A2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A27:B28"/>
    <mergeCell ref="A29:A32"/>
    <mergeCell ref="B29:B30"/>
    <mergeCell ref="B31:B32"/>
    <mergeCell ref="A43:B44"/>
    <mergeCell ref="A45:P45"/>
    <mergeCell ref="A33:B34"/>
    <mergeCell ref="A35:B36"/>
    <mergeCell ref="A37:A40"/>
    <mergeCell ref="B37:B38"/>
    <mergeCell ref="B39:B40"/>
    <mergeCell ref="A41:B42"/>
  </mergeCells>
  <printOptions horizontalCentered="1"/>
  <pageMargins left="0.5118110236220472" right="0.5118110236220472" top="0.7874015748031497" bottom="0.5905511811023623" header="0.5118110236220472" footer="0.5118110236220472"/>
  <pageSetup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2022-05-26T07:36:26Z</cp:lastPrinted>
  <dcterms:created xsi:type="dcterms:W3CDTF">2016-11-10T05:57:53Z</dcterms:created>
  <dcterms:modified xsi:type="dcterms:W3CDTF">2023-07-11T01:44:40Z</dcterms:modified>
  <cp:category/>
  <cp:version/>
  <cp:contentType/>
  <cp:contentStatus/>
</cp:coreProperties>
</file>