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3表 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<sst xmlns="http://schemas.openxmlformats.org/spreadsheetml/2006/main" count="76" uniqueCount="34">
  <si>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第３表　食中毒事件・患者数，原因食品・月別</t>
  </si>
  <si>
    <t>原因食品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</si>
  <si>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</si>
  <si>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</si>
  <si>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</si>
  <si>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</si>
  <si>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</si>
  <si>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</si>
  <si>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</si>
  <si>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</si>
  <si>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</si>
  <si>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</si>
  <si>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</si>
  <si>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</si>
  <si>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</si>
  <si>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事件数</t>
  </si>
  <si>
    <t>患者数</t>
  </si>
  <si>
    <t>魚介類</t>
  </si>
  <si>
    <t>貝類</t>
  </si>
  <si>
    <t>ふぐ</t>
  </si>
  <si>
    <t>その他</t>
  </si>
  <si>
    <t>魚介類加工品</t>
  </si>
  <si>
    <t>魚肉練り製　　品</t>
  </si>
  <si>
    <t>肉類及び  　  　 その加工品</t>
  </si>
  <si>
    <t>卵類及び  　  　 その加工品</t>
  </si>
  <si>
    <t>乳類及び      その加工品</t>
  </si>
  <si>
    <t>穀類及び　   　その加工品</t>
  </si>
  <si>
    <t>野菜類及び  　  　 その加工品</t>
  </si>
  <si>
    <t>豆類</t>
  </si>
  <si>
    <t>きのこ類</t>
  </si>
  <si>
    <t>菓子類</t>
  </si>
  <si>
    <t>複合調理食品</t>
  </si>
  <si>
    <t>不明</t>
  </si>
  <si>
    <t>※ 原因食品が複数の場合は重複計上している。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</si>
</sst>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1" fontId="5" fillId="0" borderId="10" xfId="60" applyNumberFormat="1" applyFont="1" applyFill="1" applyBorder="1" applyAlignment="1">
      <alignment vertical="center"/>
      <protection/>
    </xf>
    <xf numFmtId="0" fontId="4" fillId="0" borderId="0" xfId="60" applyFont="1" applyFill="1">
      <alignment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41" fontId="5" fillId="33" borderId="10" xfId="60" applyNumberFormat="1" applyFont="1" applyFill="1" applyBorder="1" applyAlignment="1">
      <alignment vertical="center"/>
      <protection/>
    </xf>
    <xf numFmtId="41" fontId="5" fillId="33" borderId="10" xfId="60" applyNumberFormat="1" applyFont="1" applyFill="1" applyBorder="1" applyAlignment="1" applyProtection="1">
      <alignment vertical="center"/>
      <protection locked="0"/>
    </xf>
    <xf numFmtId="0" fontId="5" fillId="0" borderId="15" xfId="60" applyFont="1" applyFill="1" applyBorder="1" applyAlignment="1">
      <alignment horizontal="distributed" vertical="center" wrapText="1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>
      <alignment horizontal="distributed" vertical="center"/>
      <protection/>
    </xf>
    <xf numFmtId="0" fontId="5" fillId="0" borderId="15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distributed" vertical="center" wrapText="1"/>
      <protection/>
    </xf>
    <xf numFmtId="0" fontId="5" fillId="0" borderId="13" xfId="60" applyFont="1" applyFill="1" applyBorder="1" applyAlignment="1">
      <alignment horizontal="distributed" vertical="center" wrapText="1"/>
      <protection/>
    </xf>
    <xf numFmtId="0" fontId="5" fillId="0" borderId="16" xfId="60" applyFont="1" applyFill="1" applyBorder="1" applyAlignment="1">
      <alignment horizontal="distributed" vertical="center" wrapText="1"/>
      <protection/>
    </xf>
    <xf numFmtId="0" fontId="5" fillId="0" borderId="17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0" fontId="5" fillId="0" borderId="18" xfId="60" applyFont="1" applyFill="1" applyBorder="1" applyAlignment="1">
      <alignment vertical="top"/>
      <protection/>
    </xf>
    <xf numFmtId="0" fontId="5" fillId="0" borderId="18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top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distributed" vertical="center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14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22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43"/>
  <sheetViews>
    <sheetView showGridLines="0" showZeros="0" tabSelected="1" zoomScalePageLayoutView="0" workbookViewId="0" topLeftCell="A1">
      <selection activeCell="L34" sqref="L34"/>
    </sheetView>
  </sheetViews>
  <sheetFormatPr defaultColWidth="8.8515625" defaultRowHeight="15"/>
  <cols>
    <col min="1" max="1" width="4.8515625" style="9" customWidth="1"/>
    <col min="2" max="2" width="8.57421875" style="9" customWidth="1"/>
    <col min="3" max="3" width="8.00390625" style="9" customWidth="1"/>
    <col min="4" max="4" width="8.421875" style="9" bestFit="1" customWidth="1"/>
    <col min="5" max="16" width="5.8515625" style="9" customWidth="1"/>
    <col min="17" max="17" width="6.140625" style="9" customWidth="1"/>
    <col min="18" max="16384" width="8.8515625" style="9" customWidth="1"/>
  </cols>
  <sheetData>
    <row r="1" s="2" customFormat="1" ht="19.5" customHeight="1">
      <c r="A1" s="2" t="s">
        <v>0</v>
      </c>
    </row>
    <row r="2" spans="1:143" s="6" customFormat="1" ht="32.25" customHeight="1">
      <c r="A2" s="32" t="s">
        <v>1</v>
      </c>
      <c r="B2" s="33"/>
      <c r="C2" s="34"/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143" ht="19.5" customHeight="1">
      <c r="A3" s="19" t="s">
        <v>2</v>
      </c>
      <c r="B3" s="16"/>
      <c r="C3" s="7" t="s">
        <v>15</v>
      </c>
      <c r="D3" s="1">
        <f aca="true" t="shared" si="0" ref="D3:D42">SUM(E3:P3)</f>
        <v>28</v>
      </c>
      <c r="E3" s="1">
        <f aca="true" t="shared" si="1" ref="E3:P4">SUM(E5,E13,E19,E21,E23,E25,E27,E35,E37,E39,E41)</f>
        <v>0</v>
      </c>
      <c r="F3" s="1">
        <f t="shared" si="1"/>
        <v>0</v>
      </c>
      <c r="G3" s="1">
        <f t="shared" si="1"/>
        <v>2</v>
      </c>
      <c r="H3" s="1">
        <f t="shared" si="1"/>
        <v>0</v>
      </c>
      <c r="I3" s="1">
        <f t="shared" si="1"/>
        <v>1</v>
      </c>
      <c r="J3" s="1">
        <f t="shared" si="1"/>
        <v>1</v>
      </c>
      <c r="K3" s="1">
        <f t="shared" si="1"/>
        <v>3</v>
      </c>
      <c r="L3" s="1">
        <f t="shared" si="1"/>
        <v>2</v>
      </c>
      <c r="M3" s="1">
        <f t="shared" si="1"/>
        <v>2</v>
      </c>
      <c r="N3" s="1">
        <f t="shared" si="1"/>
        <v>6</v>
      </c>
      <c r="O3" s="1">
        <f t="shared" si="1"/>
        <v>7</v>
      </c>
      <c r="P3" s="1">
        <f t="shared" si="1"/>
        <v>4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ht="19.5" customHeight="1">
      <c r="A4" s="17"/>
      <c r="B4" s="18"/>
      <c r="C4" s="10" t="s">
        <v>16</v>
      </c>
      <c r="D4" s="1">
        <f t="shared" si="0"/>
        <v>130</v>
      </c>
      <c r="E4" s="1">
        <f t="shared" si="1"/>
        <v>0</v>
      </c>
      <c r="F4" s="1">
        <f t="shared" si="1"/>
        <v>0</v>
      </c>
      <c r="G4" s="1">
        <f t="shared" si="1"/>
        <v>2</v>
      </c>
      <c r="H4" s="1">
        <f t="shared" si="1"/>
        <v>0</v>
      </c>
      <c r="I4" s="1">
        <f t="shared" si="1"/>
        <v>1</v>
      </c>
      <c r="J4" s="1">
        <f t="shared" si="1"/>
        <v>1</v>
      </c>
      <c r="K4" s="1">
        <f t="shared" si="1"/>
        <v>34</v>
      </c>
      <c r="L4" s="1">
        <f t="shared" si="1"/>
        <v>15</v>
      </c>
      <c r="M4" s="1">
        <f t="shared" si="1"/>
        <v>4</v>
      </c>
      <c r="N4" s="1">
        <f t="shared" si="1"/>
        <v>9</v>
      </c>
      <c r="O4" s="1">
        <f t="shared" si="1"/>
        <v>45</v>
      </c>
      <c r="P4" s="1">
        <f t="shared" si="1"/>
        <v>19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</row>
    <row r="5" spans="1:143" ht="19.5" customHeight="1">
      <c r="A5" s="19" t="s">
        <v>17</v>
      </c>
      <c r="B5" s="16"/>
      <c r="C5" s="10" t="s">
        <v>15</v>
      </c>
      <c r="D5" s="1">
        <f t="shared" si="0"/>
        <v>12</v>
      </c>
      <c r="E5" s="1">
        <f aca="true" t="shared" si="2" ref="E5:P6">SUM(E7,E9,E11)</f>
        <v>0</v>
      </c>
      <c r="F5" s="1">
        <f t="shared" si="2"/>
        <v>0</v>
      </c>
      <c r="G5" s="1">
        <f t="shared" si="2"/>
        <v>1</v>
      </c>
      <c r="H5" s="1">
        <f t="shared" si="2"/>
        <v>0</v>
      </c>
      <c r="I5" s="1">
        <f t="shared" si="2"/>
        <v>1</v>
      </c>
      <c r="J5" s="1">
        <f t="shared" si="2"/>
        <v>1</v>
      </c>
      <c r="K5" s="1">
        <f t="shared" si="2"/>
        <v>1</v>
      </c>
      <c r="L5" s="1">
        <f t="shared" si="2"/>
        <v>1</v>
      </c>
      <c r="M5" s="1">
        <f t="shared" si="2"/>
        <v>0</v>
      </c>
      <c r="N5" s="1">
        <f t="shared" si="2"/>
        <v>4</v>
      </c>
      <c r="O5" s="1">
        <f t="shared" si="2"/>
        <v>1</v>
      </c>
      <c r="P5" s="1">
        <f t="shared" si="2"/>
        <v>2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</row>
    <row r="6" spans="1:143" ht="19.5" customHeight="1">
      <c r="A6" s="30"/>
      <c r="B6" s="31"/>
      <c r="C6" s="10" t="s">
        <v>16</v>
      </c>
      <c r="D6" s="1">
        <f t="shared" si="0"/>
        <v>38</v>
      </c>
      <c r="E6" s="1">
        <f t="shared" si="2"/>
        <v>0</v>
      </c>
      <c r="F6" s="1">
        <f t="shared" si="2"/>
        <v>0</v>
      </c>
      <c r="G6" s="1">
        <f t="shared" si="2"/>
        <v>1</v>
      </c>
      <c r="H6" s="1">
        <f t="shared" si="2"/>
        <v>0</v>
      </c>
      <c r="I6" s="1">
        <f t="shared" si="2"/>
        <v>1</v>
      </c>
      <c r="J6" s="1">
        <f t="shared" si="2"/>
        <v>1</v>
      </c>
      <c r="K6" s="1">
        <f t="shared" si="2"/>
        <v>1</v>
      </c>
      <c r="L6" s="1">
        <f t="shared" si="2"/>
        <v>1</v>
      </c>
      <c r="M6" s="1">
        <f t="shared" si="2"/>
        <v>0</v>
      </c>
      <c r="N6" s="1">
        <f t="shared" si="2"/>
        <v>5</v>
      </c>
      <c r="O6" s="1">
        <f t="shared" si="2"/>
        <v>25</v>
      </c>
      <c r="P6" s="1">
        <f t="shared" si="2"/>
        <v>3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</row>
    <row r="7" spans="1:143" ht="19.5" customHeight="1">
      <c r="A7" s="25"/>
      <c r="B7" s="28" t="s">
        <v>18</v>
      </c>
      <c r="C7" s="10" t="s">
        <v>15</v>
      </c>
      <c r="D7" s="1">
        <f t="shared" si="0"/>
        <v>1</v>
      </c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 s="13"/>
      <c r="P7" s="1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</row>
    <row r="8" spans="1:143" ht="19.5" customHeight="1">
      <c r="A8" s="25"/>
      <c r="B8" s="29"/>
      <c r="C8" s="10" t="s">
        <v>16</v>
      </c>
      <c r="D8" s="1">
        <f t="shared" si="0"/>
        <v>1</v>
      </c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</row>
    <row r="9" spans="1:143" ht="19.5" customHeight="1">
      <c r="A9" s="25"/>
      <c r="B9" s="28" t="s">
        <v>19</v>
      </c>
      <c r="C9" s="10" t="s">
        <v>15</v>
      </c>
      <c r="D9" s="1">
        <f t="shared" si="0"/>
        <v>1</v>
      </c>
      <c r="E9" s="13"/>
      <c r="F9" s="13"/>
      <c r="G9" s="13"/>
      <c r="H9" s="13"/>
      <c r="I9" s="13"/>
      <c r="J9" s="13"/>
      <c r="K9" s="14"/>
      <c r="L9" s="13"/>
      <c r="M9" s="13"/>
      <c r="N9" s="13">
        <v>1</v>
      </c>
      <c r="O9" s="13"/>
      <c r="P9" s="1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</row>
    <row r="10" spans="1:143" ht="19.5" customHeight="1">
      <c r="A10" s="25"/>
      <c r="B10" s="29"/>
      <c r="C10" s="10" t="s">
        <v>16</v>
      </c>
      <c r="D10" s="1">
        <f t="shared" si="0"/>
        <v>2</v>
      </c>
      <c r="E10" s="13"/>
      <c r="F10" s="13"/>
      <c r="G10" s="13"/>
      <c r="H10" s="13"/>
      <c r="I10" s="13"/>
      <c r="J10" s="13"/>
      <c r="K10" s="14"/>
      <c r="L10" s="13"/>
      <c r="M10" s="13"/>
      <c r="N10" s="13">
        <v>2</v>
      </c>
      <c r="O10" s="13"/>
      <c r="P10" s="1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pans="1:143" ht="19.5" customHeight="1">
      <c r="A11" s="25"/>
      <c r="B11" s="28" t="s">
        <v>20</v>
      </c>
      <c r="C11" s="10" t="s">
        <v>15</v>
      </c>
      <c r="D11" s="1">
        <f t="shared" si="0"/>
        <v>10</v>
      </c>
      <c r="E11" s="13"/>
      <c r="F11" s="13"/>
      <c r="G11" s="13">
        <v>1</v>
      </c>
      <c r="H11" s="14"/>
      <c r="I11" s="13">
        <v>1</v>
      </c>
      <c r="J11" s="13">
        <v>1</v>
      </c>
      <c r="K11" s="13">
        <v>1</v>
      </c>
      <c r="L11" s="14">
        <v>1</v>
      </c>
      <c r="M11" s="13"/>
      <c r="N11" s="13">
        <v>2</v>
      </c>
      <c r="O11" s="13">
        <v>1</v>
      </c>
      <c r="P11" s="13">
        <v>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</row>
    <row r="12" spans="1:143" ht="19.5" customHeight="1">
      <c r="A12" s="27"/>
      <c r="B12" s="29"/>
      <c r="C12" s="10" t="s">
        <v>16</v>
      </c>
      <c r="D12" s="1">
        <f t="shared" si="0"/>
        <v>35</v>
      </c>
      <c r="E12" s="13"/>
      <c r="F12" s="13"/>
      <c r="G12" s="13">
        <v>1</v>
      </c>
      <c r="H12" s="14"/>
      <c r="I12" s="13">
        <v>1</v>
      </c>
      <c r="J12" s="13">
        <v>1</v>
      </c>
      <c r="K12" s="13">
        <v>1</v>
      </c>
      <c r="L12" s="14">
        <v>1</v>
      </c>
      <c r="M12" s="13"/>
      <c r="N12" s="13">
        <v>2</v>
      </c>
      <c r="O12" s="13">
        <v>25</v>
      </c>
      <c r="P12" s="13">
        <v>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</row>
    <row r="13" spans="1:143" ht="19.5" customHeight="1">
      <c r="A13" s="15" t="s">
        <v>21</v>
      </c>
      <c r="B13" s="16"/>
      <c r="C13" s="10" t="s">
        <v>15</v>
      </c>
      <c r="D13" s="1">
        <f t="shared" si="0"/>
        <v>0</v>
      </c>
      <c r="E13" s="1">
        <f aca="true" t="shared" si="3" ref="E13:P14">SUM(E15,E17)</f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</row>
    <row r="14" spans="1:143" ht="19.5" customHeight="1">
      <c r="A14" s="30"/>
      <c r="B14" s="31"/>
      <c r="C14" s="10" t="s">
        <v>16</v>
      </c>
      <c r="D14" s="1">
        <f t="shared" si="0"/>
        <v>0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</row>
    <row r="15" spans="1:143" ht="19.5" customHeight="1">
      <c r="A15" s="25"/>
      <c r="B15" s="28" t="s">
        <v>22</v>
      </c>
      <c r="C15" s="10" t="s">
        <v>15</v>
      </c>
      <c r="D15" s="1">
        <f t="shared" si="0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</row>
    <row r="16" spans="1:143" ht="19.5" customHeight="1">
      <c r="A16" s="25"/>
      <c r="B16" s="29"/>
      <c r="C16" s="10" t="s">
        <v>16</v>
      </c>
      <c r="D16" s="1">
        <f t="shared" si="0"/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</row>
    <row r="17" spans="1:143" ht="19.5" customHeight="1">
      <c r="A17" s="25"/>
      <c r="B17" s="28" t="s">
        <v>20</v>
      </c>
      <c r="C17" s="10" t="s">
        <v>15</v>
      </c>
      <c r="D17" s="1">
        <f t="shared" si="0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</row>
    <row r="18" spans="1:143" ht="19.5" customHeight="1">
      <c r="A18" s="27"/>
      <c r="B18" s="29"/>
      <c r="C18" s="10" t="s">
        <v>16</v>
      </c>
      <c r="D18" s="1">
        <f t="shared" si="0"/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</row>
    <row r="19" spans="1:143" ht="19.5" customHeight="1">
      <c r="A19" s="15" t="s">
        <v>23</v>
      </c>
      <c r="B19" s="20"/>
      <c r="C19" s="10" t="s">
        <v>15</v>
      </c>
      <c r="D19" s="1">
        <f t="shared" si="0"/>
        <v>4</v>
      </c>
      <c r="E19" s="14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13">
        <v>3</v>
      </c>
      <c r="P19" s="1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</row>
    <row r="20" spans="1:143" ht="19.5" customHeight="1">
      <c r="A20" s="21"/>
      <c r="B20" s="22"/>
      <c r="C20" s="10" t="s">
        <v>16</v>
      </c>
      <c r="D20" s="1">
        <f t="shared" si="0"/>
        <v>15</v>
      </c>
      <c r="E20" s="14"/>
      <c r="F20" s="13"/>
      <c r="G20" s="13"/>
      <c r="H20" s="13"/>
      <c r="I20" s="13"/>
      <c r="J20" s="13"/>
      <c r="K20" s="13">
        <v>2</v>
      </c>
      <c r="L20" s="13"/>
      <c r="M20" s="13"/>
      <c r="N20" s="13"/>
      <c r="O20" s="13">
        <v>13</v>
      </c>
      <c r="P20" s="1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</row>
    <row r="21" spans="1:143" ht="19.5" customHeight="1">
      <c r="A21" s="15" t="s">
        <v>24</v>
      </c>
      <c r="B21" s="20"/>
      <c r="C21" s="10" t="s">
        <v>15</v>
      </c>
      <c r="D21" s="1">
        <f t="shared" si="0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</row>
    <row r="22" spans="1:143" ht="19.5" customHeight="1">
      <c r="A22" s="21"/>
      <c r="B22" s="22"/>
      <c r="C22" s="10" t="s">
        <v>16</v>
      </c>
      <c r="D22" s="1">
        <f t="shared" si="0"/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</row>
    <row r="23" spans="1:143" ht="19.5" customHeight="1">
      <c r="A23" s="15" t="s">
        <v>25</v>
      </c>
      <c r="B23" s="20"/>
      <c r="C23" s="10" t="s">
        <v>15</v>
      </c>
      <c r="D23" s="1">
        <f t="shared" si="0"/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</row>
    <row r="24" spans="1:143" ht="19.5" customHeight="1">
      <c r="A24" s="21"/>
      <c r="B24" s="22"/>
      <c r="C24" s="10" t="s">
        <v>16</v>
      </c>
      <c r="D24" s="1">
        <f t="shared" si="0"/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</row>
    <row r="25" spans="1:143" ht="19.5" customHeight="1">
      <c r="A25" s="15" t="s">
        <v>26</v>
      </c>
      <c r="B25" s="20"/>
      <c r="C25" s="10" t="s">
        <v>15</v>
      </c>
      <c r="D25" s="1">
        <f t="shared" si="0"/>
        <v>0</v>
      </c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</row>
    <row r="26" spans="1:143" ht="19.5" customHeight="1">
      <c r="A26" s="21"/>
      <c r="B26" s="22"/>
      <c r="C26" s="10" t="s">
        <v>16</v>
      </c>
      <c r="D26" s="1">
        <f t="shared" si="0"/>
        <v>0</v>
      </c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</row>
    <row r="27" spans="1:143" ht="19.5" customHeight="1">
      <c r="A27" s="23" t="s">
        <v>27</v>
      </c>
      <c r="B27" s="24"/>
      <c r="C27" s="11" t="s">
        <v>15</v>
      </c>
      <c r="D27" s="1">
        <f t="shared" si="0"/>
        <v>0</v>
      </c>
      <c r="E27" s="1">
        <f aca="true" t="shared" si="4" ref="E27:P28">SUM(E29,E31,E33)</f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  <c r="O27" s="1">
        <f t="shared" si="4"/>
        <v>0</v>
      </c>
      <c r="P27" s="1">
        <f t="shared" si="4"/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</row>
    <row r="28" spans="1:143" ht="19.5" customHeight="1">
      <c r="A28" s="23"/>
      <c r="B28" s="24"/>
      <c r="C28" s="11" t="s">
        <v>16</v>
      </c>
      <c r="D28" s="1">
        <f t="shared" si="0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</row>
    <row r="29" spans="1:143" ht="19.5" customHeight="1">
      <c r="A29" s="25"/>
      <c r="B29" s="28" t="s">
        <v>28</v>
      </c>
      <c r="C29" s="10" t="s">
        <v>15</v>
      </c>
      <c r="D29" s="1">
        <f t="shared" si="0"/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</row>
    <row r="30" spans="1:143" ht="19.5" customHeight="1">
      <c r="A30" s="25"/>
      <c r="B30" s="29"/>
      <c r="C30" s="10" t="s">
        <v>16</v>
      </c>
      <c r="D30" s="1">
        <f t="shared" si="0"/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</row>
    <row r="31" spans="1:143" ht="19.5" customHeight="1">
      <c r="A31" s="25"/>
      <c r="B31" s="28" t="s">
        <v>29</v>
      </c>
      <c r="C31" s="10" t="s">
        <v>15</v>
      </c>
      <c r="D31" s="1">
        <f t="shared" si="0"/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</row>
    <row r="32" spans="1:143" ht="19.5" customHeight="1">
      <c r="A32" s="26"/>
      <c r="B32" s="29"/>
      <c r="C32" s="10" t="s">
        <v>16</v>
      </c>
      <c r="D32" s="1">
        <f t="shared" si="0"/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</row>
    <row r="33" spans="1:143" ht="19.5" customHeight="1">
      <c r="A33" s="25"/>
      <c r="B33" s="28" t="s">
        <v>20</v>
      </c>
      <c r="C33" s="10" t="s">
        <v>15</v>
      </c>
      <c r="D33" s="1">
        <f t="shared" si="0"/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</row>
    <row r="34" spans="1:143" ht="19.5" customHeight="1">
      <c r="A34" s="27"/>
      <c r="B34" s="29"/>
      <c r="C34" s="10" t="s">
        <v>16</v>
      </c>
      <c r="D34" s="1">
        <f t="shared" si="0"/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</row>
    <row r="35" spans="1:143" ht="19.5" customHeight="1">
      <c r="A35" s="15" t="s">
        <v>30</v>
      </c>
      <c r="B35" s="16"/>
      <c r="C35" s="10" t="s">
        <v>15</v>
      </c>
      <c r="D35" s="1">
        <f t="shared" si="0"/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</row>
    <row r="36" spans="1:143" ht="19.5" customHeight="1">
      <c r="A36" s="17"/>
      <c r="B36" s="18"/>
      <c r="C36" s="10" t="s">
        <v>16</v>
      </c>
      <c r="D36" s="1">
        <f t="shared" si="0"/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</row>
    <row r="37" spans="1:143" ht="19.5" customHeight="1">
      <c r="A37" s="15" t="s">
        <v>31</v>
      </c>
      <c r="B37" s="16"/>
      <c r="C37" s="10" t="s">
        <v>15</v>
      </c>
      <c r="D37" s="1">
        <f t="shared" si="0"/>
        <v>1</v>
      </c>
      <c r="E37" s="13"/>
      <c r="F37" s="13"/>
      <c r="G37" s="13"/>
      <c r="H37" s="13"/>
      <c r="I37" s="13"/>
      <c r="J37" s="13"/>
      <c r="K37" s="13"/>
      <c r="L37" s="13">
        <v>1</v>
      </c>
      <c r="M37" s="13"/>
      <c r="N37" s="13"/>
      <c r="O37" s="13"/>
      <c r="P37" s="13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</row>
    <row r="38" spans="1:143" ht="19.5" customHeight="1">
      <c r="A38" s="17"/>
      <c r="B38" s="18"/>
      <c r="C38" s="10" t="s">
        <v>16</v>
      </c>
      <c r="D38" s="1">
        <f t="shared" si="0"/>
        <v>14</v>
      </c>
      <c r="E38" s="13"/>
      <c r="F38" s="13"/>
      <c r="G38" s="13"/>
      <c r="H38" s="13"/>
      <c r="I38" s="13"/>
      <c r="J38" s="13"/>
      <c r="K38" s="13"/>
      <c r="L38" s="13">
        <v>14</v>
      </c>
      <c r="M38" s="13"/>
      <c r="N38" s="13"/>
      <c r="O38" s="13"/>
      <c r="P38" s="13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</row>
    <row r="39" spans="1:143" ht="19.5" customHeight="1">
      <c r="A39" s="15" t="s">
        <v>20</v>
      </c>
      <c r="B39" s="16"/>
      <c r="C39" s="10" t="s">
        <v>15</v>
      </c>
      <c r="D39" s="1">
        <f t="shared" si="0"/>
        <v>4</v>
      </c>
      <c r="E39" s="14"/>
      <c r="F39" s="13"/>
      <c r="G39" s="14"/>
      <c r="H39" s="14"/>
      <c r="I39" s="14"/>
      <c r="J39" s="14"/>
      <c r="K39" s="14">
        <v>1</v>
      </c>
      <c r="L39" s="13"/>
      <c r="M39" s="13"/>
      <c r="N39" s="14"/>
      <c r="O39" s="14">
        <v>2</v>
      </c>
      <c r="P39" s="13">
        <v>1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</row>
    <row r="40" spans="1:143" ht="19.5" customHeight="1">
      <c r="A40" s="17"/>
      <c r="B40" s="18"/>
      <c r="C40" s="10" t="s">
        <v>16</v>
      </c>
      <c r="D40" s="1">
        <f t="shared" si="0"/>
        <v>50</v>
      </c>
      <c r="E40" s="14"/>
      <c r="F40" s="13"/>
      <c r="G40" s="14"/>
      <c r="H40" s="14"/>
      <c r="I40" s="14"/>
      <c r="J40" s="14"/>
      <c r="K40" s="14">
        <v>31</v>
      </c>
      <c r="L40" s="13"/>
      <c r="M40" s="13"/>
      <c r="N40" s="14"/>
      <c r="O40" s="14">
        <v>6</v>
      </c>
      <c r="P40" s="13">
        <v>13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</row>
    <row r="41" spans="1:143" ht="19.5" customHeight="1">
      <c r="A41" s="19" t="s">
        <v>32</v>
      </c>
      <c r="B41" s="16"/>
      <c r="C41" s="10" t="s">
        <v>15</v>
      </c>
      <c r="D41" s="1">
        <f t="shared" si="0"/>
        <v>7</v>
      </c>
      <c r="E41" s="14"/>
      <c r="F41" s="13"/>
      <c r="G41" s="13">
        <v>1</v>
      </c>
      <c r="H41" s="14"/>
      <c r="I41" s="14"/>
      <c r="J41" s="13"/>
      <c r="K41" s="14"/>
      <c r="L41" s="13"/>
      <c r="M41" s="14">
        <v>2</v>
      </c>
      <c r="N41" s="13">
        <v>2</v>
      </c>
      <c r="O41" s="13">
        <v>1</v>
      </c>
      <c r="P41" s="13">
        <v>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</row>
    <row r="42" spans="1:143" ht="19.5" customHeight="1">
      <c r="A42" s="17"/>
      <c r="B42" s="18"/>
      <c r="C42" s="10" t="s">
        <v>16</v>
      </c>
      <c r="D42" s="1">
        <f t="shared" si="0"/>
        <v>13</v>
      </c>
      <c r="E42" s="14"/>
      <c r="F42" s="13"/>
      <c r="G42" s="13">
        <v>1</v>
      </c>
      <c r="H42" s="14"/>
      <c r="I42" s="14"/>
      <c r="J42" s="13"/>
      <c r="K42" s="14"/>
      <c r="L42" s="13"/>
      <c r="M42" s="14">
        <v>4</v>
      </c>
      <c r="N42" s="13">
        <v>4</v>
      </c>
      <c r="O42" s="13">
        <v>1</v>
      </c>
      <c r="P42" s="13">
        <v>3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</row>
    <row r="43" ht="13.5">
      <c r="A43" s="12" t="s">
        <v>33</v>
      </c>
    </row>
  </sheetData>
  <sheetProtection/>
  <mergeCells count="24">
    <mergeCell ref="A2:C2"/>
    <mergeCell ref="A3:B4"/>
    <mergeCell ref="A5:B6"/>
    <mergeCell ref="A7:A12"/>
    <mergeCell ref="B7:B8"/>
    <mergeCell ref="B9:B10"/>
    <mergeCell ref="B11:B12"/>
    <mergeCell ref="B33:B34"/>
    <mergeCell ref="A13:B14"/>
    <mergeCell ref="A15:A18"/>
    <mergeCell ref="B15:B16"/>
    <mergeCell ref="B17:B18"/>
    <mergeCell ref="A19:B20"/>
    <mergeCell ref="A21:B22"/>
    <mergeCell ref="A35:B36"/>
    <mergeCell ref="A37:B38"/>
    <mergeCell ref="A39:B40"/>
    <mergeCell ref="A41:B42"/>
    <mergeCell ref="A23:B24"/>
    <mergeCell ref="A25:B26"/>
    <mergeCell ref="A27:B28"/>
    <mergeCell ref="A29:A34"/>
    <mergeCell ref="B29:B30"/>
    <mergeCell ref="B31:B32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2019-06-28T07:02:35Z</cp:lastPrinted>
  <dcterms:created xsi:type="dcterms:W3CDTF">2016-11-10T06:03:14Z</dcterms:created>
  <dcterms:modified xsi:type="dcterms:W3CDTF">2023-07-11T02:15:29Z</dcterms:modified>
  <cp:category/>
  <cp:version/>
  <cp:contentType/>
  <cp:contentStatus/>
</cp:coreProperties>
</file>